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activeTab="3"/>
  </bookViews>
  <sheets>
    <sheet name="菅平【使用願】" sheetId="1" r:id="rId1"/>
    <sheet name="菅平【名簿】" sheetId="2" r:id="rId2"/>
    <sheet name="使用願 (記入例)" sheetId="3" r:id="rId3"/>
    <sheet name="名簿(記入例)" sheetId="4" r:id="rId4"/>
  </sheets>
  <definedNames>
    <definedName name="_xlnm.Print_Area" localSheetId="2">'使用願 (記入例)'!$A$1:$AA$58</definedName>
    <definedName name="_xlnm.Print_Area" localSheetId="0">菅平【使用願】!$A$1:$AA$58</definedName>
    <definedName name="_xlnm.Print_Area" localSheetId="1">菅平【名簿】!$A$1:$AO$63</definedName>
    <definedName name="_xlnm.Print_Area" localSheetId="3">'名簿(記入例)'!$A$1:$AO$63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1" i="4" l="1"/>
  <c r="K48" i="3"/>
  <c r="K47" i="3"/>
  <c r="N46" i="3"/>
  <c r="Q46" i="3" s="1"/>
  <c r="Y31" i="3"/>
  <c r="N48" i="3" s="1"/>
  <c r="Y30" i="3"/>
  <c r="N47" i="3" s="1"/>
  <c r="Q47" i="3" s="1"/>
  <c r="Y29" i="3"/>
  <c r="Y28" i="3"/>
  <c r="Y27" i="3"/>
  <c r="Y26" i="3"/>
  <c r="Y25" i="3"/>
  <c r="Y24" i="3"/>
  <c r="Y23" i="3"/>
  <c r="Y22" i="3"/>
  <c r="AC18" i="3"/>
  <c r="AC18" i="1"/>
  <c r="Y31" i="1"/>
  <c r="N48" i="1" s="1"/>
  <c r="N6" i="2"/>
  <c r="N46" i="1"/>
  <c r="Q46" i="1" s="1"/>
  <c r="AN1" i="2"/>
  <c r="Y22" i="1"/>
  <c r="Y23" i="1"/>
  <c r="Y24" i="1"/>
  <c r="Y25" i="1"/>
  <c r="Y26" i="1"/>
  <c r="Y27" i="1"/>
  <c r="Y28" i="1"/>
  <c r="Y29" i="1"/>
  <c r="Y30" i="1"/>
  <c r="N47" i="1" s="1"/>
  <c r="K48" i="1"/>
  <c r="K47" i="1"/>
  <c r="F6" i="2"/>
  <c r="Q48" i="3" l="1"/>
  <c r="V48" i="3" s="1"/>
  <c r="J42" i="3" s="1"/>
  <c r="N45" i="3"/>
  <c r="Q45" i="3" s="1"/>
  <c r="J40" i="3"/>
  <c r="N45" i="1"/>
  <c r="Q45" i="1" s="1"/>
  <c r="Q48" i="1"/>
  <c r="Q47" i="1"/>
  <c r="J40" i="1"/>
  <c r="V48" i="1" l="1"/>
  <c r="J42" i="1" s="1"/>
</calcChain>
</file>

<file path=xl/sharedStrings.xml><?xml version="1.0" encoding="utf-8"?>
<sst xmlns="http://schemas.openxmlformats.org/spreadsheetml/2006/main" count="334" uniqueCount="106">
  <si>
    <t>電気通信大学副学長（学生支援担当）　殿</t>
  </si>
  <si>
    <t>電気通信大学菅平宇宙電波観測所宿泊施設使用願</t>
  </si>
  <si>
    <t>申込責任者</t>
  </si>
  <si>
    <t>所属</t>
    <rPh sb="0" eb="2">
      <t>ショゾク</t>
    </rPh>
    <phoneticPr fontId="2"/>
  </si>
  <si>
    <t>氏名</t>
    <rPh sb="0" eb="2">
      <t>シメイ</t>
    </rPh>
    <phoneticPr fontId="2"/>
  </si>
  <si>
    <t>※原則として、宿泊は4泊までです。</t>
  </si>
  <si>
    <t>目的（番号を記入）</t>
    <phoneticPr fontId="2"/>
  </si>
  <si>
    <t>申請日</t>
    <rPh sb="0" eb="3">
      <t>シンセイビ</t>
    </rPh>
    <phoneticPr fontId="2"/>
  </si>
  <si>
    <t>（1観測・実験等/2研修・会議/3業務/4その他）</t>
  </si>
  <si>
    <t>宿泊者数</t>
  </si>
  <si>
    <t>教職員</t>
    <rPh sb="0" eb="3">
      <t>キョウショクイン</t>
    </rPh>
    <phoneticPr fontId="2"/>
  </si>
  <si>
    <t>学生</t>
    <rPh sb="0" eb="2">
      <t>ガクセイ</t>
    </rPh>
    <phoneticPr fontId="2"/>
  </si>
  <si>
    <t>名</t>
    <rPh sb="0" eb="1">
      <t>メイ</t>
    </rPh>
    <phoneticPr fontId="2"/>
  </si>
  <si>
    <t>８人部屋</t>
    <rPh sb="1" eb="2">
      <t>ニン</t>
    </rPh>
    <rPh sb="2" eb="4">
      <t>ベヤ</t>
    </rPh>
    <phoneticPr fontId="2"/>
  </si>
  <si>
    <t>２人部屋</t>
    <rPh sb="1" eb="2">
      <t>ニン</t>
    </rPh>
    <rPh sb="2" eb="4">
      <t>ベヤ</t>
    </rPh>
    <phoneticPr fontId="2"/>
  </si>
  <si>
    <t>通常期</t>
    <rPh sb="0" eb="3">
      <t>ツウジョウキ</t>
    </rPh>
    <phoneticPr fontId="2"/>
  </si>
  <si>
    <t>その他</t>
    <rPh sb="2" eb="3">
      <t>ホカ</t>
    </rPh>
    <phoneticPr fontId="2"/>
  </si>
  <si>
    <t>日にちごとの利用人数（のべ）</t>
  </si>
  <si>
    <t>日</t>
    <rPh sb="0" eb="1">
      <t>ニチ</t>
    </rPh>
    <phoneticPr fontId="2"/>
  </si>
  <si>
    <t>合計</t>
    <rPh sb="0" eb="2">
      <t>ゴウケイ</t>
    </rPh>
    <phoneticPr fontId="2"/>
  </si>
  <si>
    <t>夕食</t>
    <rPh sb="0" eb="2">
      <t>ユウショク</t>
    </rPh>
    <phoneticPr fontId="2"/>
  </si>
  <si>
    <t>朝食</t>
    <rPh sb="0" eb="2">
      <t>チョウショク</t>
    </rPh>
    <phoneticPr fontId="2"/>
  </si>
  <si>
    <t>No</t>
    <phoneticPr fontId="2"/>
  </si>
  <si>
    <t>円</t>
    <rPh sb="0" eb="1">
      <t>エン</t>
    </rPh>
    <phoneticPr fontId="2"/>
  </si>
  <si>
    <t>施設利用料</t>
    <rPh sb="0" eb="2">
      <t>シセツ</t>
    </rPh>
    <rPh sb="2" eb="5">
      <t>リヨウリョウ</t>
    </rPh>
    <phoneticPr fontId="2"/>
  </si>
  <si>
    <t>洗濯代（1回）…</t>
    <rPh sb="0" eb="3">
      <t>センタクダイ</t>
    </rPh>
    <rPh sb="5" eb="6">
      <t>カイ</t>
    </rPh>
    <phoneticPr fontId="2"/>
  </si>
  <si>
    <t>運営費（1泊）…</t>
    <rPh sb="0" eb="3">
      <t>ウンエイヒ</t>
    </rPh>
    <rPh sb="5" eb="6">
      <t>パク</t>
    </rPh>
    <phoneticPr fontId="2"/>
  </si>
  <si>
    <t>予約確定</t>
    <rPh sb="0" eb="2">
      <t>ヨヤク</t>
    </rPh>
    <rPh sb="2" eb="4">
      <t>カクテイ</t>
    </rPh>
    <phoneticPr fontId="2"/>
  </si>
  <si>
    <t>領収書確認</t>
    <rPh sb="0" eb="3">
      <t>リョウシュウショ</t>
    </rPh>
    <rPh sb="3" eb="5">
      <t>カクニン</t>
    </rPh>
    <phoneticPr fontId="2"/>
  </si>
  <si>
    <t>管理人通知</t>
    <rPh sb="0" eb="3">
      <t>カンリニン</t>
    </rPh>
    <rPh sb="3" eb="5">
      <t>ツウチ</t>
    </rPh>
    <phoneticPr fontId="2"/>
  </si>
  <si>
    <t>【大学使用欄】</t>
    <rPh sb="1" eb="3">
      <t>ダイガク</t>
    </rPh>
    <rPh sb="3" eb="5">
      <t>シヨウ</t>
    </rPh>
    <rPh sb="5" eb="6">
      <t>ラン</t>
    </rPh>
    <phoneticPr fontId="2"/>
  </si>
  <si>
    <t>室</t>
    <rPh sb="0" eb="1">
      <t>シツ</t>
    </rPh>
    <phoneticPr fontId="2"/>
  </si>
  <si>
    <t>8人部屋／</t>
    <rPh sb="1" eb="2">
      <t>ニン</t>
    </rPh>
    <rPh sb="2" eb="4">
      <t>ベヤ</t>
    </rPh>
    <phoneticPr fontId="2"/>
  </si>
  <si>
    <t>2人部屋／</t>
    <rPh sb="1" eb="2">
      <t>ニン</t>
    </rPh>
    <rPh sb="2" eb="4">
      <t>ベヤ</t>
    </rPh>
    <phoneticPr fontId="2"/>
  </si>
  <si>
    <t>※チェックイン＝１４時～２１時、チェックアウト＝翌日１０時まで</t>
    <phoneticPr fontId="2"/>
  </si>
  <si>
    <t>＜名簿記入にあたってのお願い＞</t>
    <rPh sb="1" eb="3">
      <t>メイボ</t>
    </rPh>
    <rPh sb="3" eb="5">
      <t>キニュウ</t>
    </rPh>
    <rPh sb="12" eb="13">
      <t>ネガ</t>
    </rPh>
    <phoneticPr fontId="2"/>
  </si>
  <si>
    <t>家族以外の宿泊では、男女別に部屋を予約してください。［１室／一般用（８人～６人）・職員用（２人～１人）］</t>
    <phoneticPr fontId="2"/>
  </si>
  <si>
    <t>】</t>
    <phoneticPr fontId="2"/>
  </si>
  <si>
    <t>【使用日</t>
    <rPh sb="1" eb="4">
      <t>シヨウビ</t>
    </rPh>
    <phoneticPr fontId="2"/>
  </si>
  <si>
    <t>性別</t>
    <rPh sb="0" eb="2">
      <t>セイベツ</t>
    </rPh>
    <phoneticPr fontId="2"/>
  </si>
  <si>
    <t>2人部屋</t>
    <rPh sb="1" eb="2">
      <t>ニン</t>
    </rPh>
    <rPh sb="2" eb="4">
      <t>ベヤ</t>
    </rPh>
    <phoneticPr fontId="2"/>
  </si>
  <si>
    <t>部屋</t>
    <rPh sb="0" eb="2">
      <t>ヘヤ</t>
    </rPh>
    <phoneticPr fontId="2"/>
  </si>
  <si>
    <t>（菅平）宿泊室予約表・宿泊予定者名簿</t>
    <phoneticPr fontId="2"/>
  </si>
  <si>
    <t>・</t>
    <phoneticPr fontId="2"/>
  </si>
  <si>
    <t>～</t>
    <phoneticPr fontId="2"/>
  </si>
  <si>
    <t>【チェックイン予定時間</t>
    <rPh sb="7" eb="9">
      <t>ヨテイ</t>
    </rPh>
    <rPh sb="9" eb="11">
      <t>ジカン</t>
    </rPh>
    <phoneticPr fontId="2"/>
  </si>
  <si>
    <t>【宿泊責任者氏名</t>
    <phoneticPr fontId="2"/>
  </si>
  <si>
    <t>【連絡先電話番号</t>
    <phoneticPr fontId="2"/>
  </si>
  <si>
    <t>【希望の室数</t>
    <phoneticPr fontId="2"/>
  </si>
  <si>
    <t>】</t>
  </si>
  <si>
    <t>学生
教職員</t>
    <rPh sb="0" eb="2">
      <t>ガクセイ</t>
    </rPh>
    <rPh sb="3" eb="6">
      <t>キョウショクイン</t>
    </rPh>
    <phoneticPr fontId="2"/>
  </si>
  <si>
    <t>料金（円）</t>
    <rPh sb="0" eb="2">
      <t>リョウキン</t>
    </rPh>
    <rPh sb="3" eb="4">
      <t>エン</t>
    </rPh>
    <phoneticPr fontId="2"/>
  </si>
  <si>
    <t>計</t>
    <rPh sb="0" eb="1">
      <t>ケイ</t>
    </rPh>
    <phoneticPr fontId="2"/>
  </si>
  <si>
    <t>使用期間</t>
    <phoneticPr fontId="2"/>
  </si>
  <si>
    <t>&lt;ご留意事項&gt;</t>
    <rPh sb="2" eb="4">
      <t>リュウイ</t>
    </rPh>
    <rPh sb="4" eb="6">
      <t>ジコウ</t>
    </rPh>
    <phoneticPr fontId="2"/>
  </si>
  <si>
    <t>×</t>
    <phoneticPr fontId="2"/>
  </si>
  <si>
    <t>食事代（夕食）…</t>
    <rPh sb="0" eb="3">
      <t>ショクジダイ</t>
    </rPh>
    <rPh sb="4" eb="5">
      <t>ユウ</t>
    </rPh>
    <rPh sb="5" eb="6">
      <t>ショク</t>
    </rPh>
    <phoneticPr fontId="2"/>
  </si>
  <si>
    <t>食事代(朝食）…</t>
  </si>
  <si>
    <t>※2人部屋は学生のみでの利用はできません。　</t>
    <phoneticPr fontId="2"/>
  </si>
  <si>
    <t>＝</t>
    <phoneticPr fontId="2"/>
  </si>
  <si>
    <r>
      <t xml:space="preserve">その他
</t>
    </r>
    <r>
      <rPr>
        <sz val="10"/>
        <color rgb="FF7030A0"/>
        <rFont val="ＭＳ Ｐゴシック"/>
        <family val="3"/>
        <charset val="128"/>
      </rPr>
      <t>(OB･家族)</t>
    </r>
    <rPh sb="2" eb="3">
      <t>ホカ</t>
    </rPh>
    <rPh sb="8" eb="10">
      <t>カゾク</t>
    </rPh>
    <phoneticPr fontId="2"/>
  </si>
  <si>
    <r>
      <t>使用料金</t>
    </r>
    <r>
      <rPr>
        <sz val="11"/>
        <color rgb="FFFF0000"/>
        <rFont val="ＭＳ Ｐゴシック"/>
        <family val="3"/>
        <charset val="128"/>
      </rPr>
      <t>（施設使用料は財務課出納係で、その他は現地でお支払いください。）</t>
    </r>
    <phoneticPr fontId="2"/>
  </si>
  <si>
    <t>運営費・洗濯食事代※</t>
    <rPh sb="0" eb="3">
      <t>ウンエイヒ</t>
    </rPh>
    <rPh sb="4" eb="6">
      <t>センタク</t>
    </rPh>
    <rPh sb="6" eb="8">
      <t>ショクジ</t>
    </rPh>
    <rPh sb="8" eb="9">
      <t>ダイ</t>
    </rPh>
    <phoneticPr fontId="2"/>
  </si>
  <si>
    <t>&lt;※内訳&gt;</t>
    <rPh sb="2" eb="4">
      <t>ウチワケ</t>
    </rPh>
    <phoneticPr fontId="2"/>
  </si>
  <si>
    <t>→太枠内を記入してください。</t>
    <rPh sb="1" eb="2">
      <t>フト</t>
    </rPh>
    <phoneticPr fontId="2"/>
  </si>
  <si>
    <t>→希望の部屋数ごとに記入してください。</t>
  </si>
  <si>
    <t>→2人部屋を使用されたい場合は右下の該当欄に記入してください。</t>
    <phoneticPr fontId="2"/>
  </si>
  <si>
    <t>事前に財務課でお支払いいただきます</t>
    <phoneticPr fontId="2"/>
  </si>
  <si>
    <t>施設利用当日にお支払いいただきます</t>
    <rPh sb="0" eb="2">
      <t>シセツ</t>
    </rPh>
    <rPh sb="2" eb="4">
      <t>リヨウ</t>
    </rPh>
    <rPh sb="4" eb="6">
      <t>トウジツ</t>
    </rPh>
    <rPh sb="8" eb="10">
      <t>シハラ</t>
    </rPh>
    <phoneticPr fontId="2"/>
  </si>
  <si>
    <t>学生課長</t>
    <phoneticPr fontId="2"/>
  </si>
  <si>
    <t>課長補佐</t>
    <phoneticPr fontId="2"/>
  </si>
  <si>
    <t>課外・厚生係</t>
    <phoneticPr fontId="2"/>
  </si>
  <si>
    <t>※1…11/15～4/15に宿泊する場合は、「冬期」の欄に記入してください。</t>
    <phoneticPr fontId="2"/>
  </si>
  <si>
    <r>
      <t>冬期</t>
    </r>
    <r>
      <rPr>
        <sz val="9"/>
        <color rgb="FFFF0000"/>
        <rFont val="ＭＳ Ｐゴシック"/>
        <family val="3"/>
        <charset val="128"/>
      </rPr>
      <t>※1</t>
    </r>
    <rPh sb="0" eb="2">
      <t>トウキ</t>
    </rPh>
    <phoneticPr fontId="2"/>
  </si>
  <si>
    <t>食事数　※2</t>
    <rPh sb="0" eb="2">
      <t>ショクジ</t>
    </rPh>
    <rPh sb="2" eb="3">
      <t>スウ</t>
    </rPh>
    <phoneticPr fontId="2"/>
  </si>
  <si>
    <t>※2…食事を希望する場合は、利用日の7日前までに手続きを完了してください。</t>
    <phoneticPr fontId="2"/>
  </si>
  <si>
    <t>　　　  食事に関することは管理人に直接ご相談ください。</t>
    <phoneticPr fontId="2"/>
  </si>
  <si>
    <t>→日にちを記入してください。</t>
    <rPh sb="1" eb="2">
      <t>ヒ</t>
    </rPh>
    <rPh sb="5" eb="7">
      <t>キニュウ</t>
    </rPh>
    <phoneticPr fontId="3"/>
  </si>
  <si>
    <t>→「宿泊者の属性」「部屋の大きさ」「宿泊時期」ごとに該当の欄に人数を入れてください。</t>
    <rPh sb="2" eb="5">
      <t>シュクハクシャ</t>
    </rPh>
    <rPh sb="6" eb="8">
      <t>ゾクセイ</t>
    </rPh>
    <rPh sb="10" eb="12">
      <t>ヘヤ</t>
    </rPh>
    <rPh sb="13" eb="14">
      <t>オオ</t>
    </rPh>
    <rPh sb="18" eb="20">
      <t>シュクハク</t>
    </rPh>
    <rPh sb="20" eb="22">
      <t>ジキ</t>
    </rPh>
    <rPh sb="26" eb="28">
      <t>ガイトウ</t>
    </rPh>
    <rPh sb="29" eb="30">
      <t>ラン</t>
    </rPh>
    <rPh sb="31" eb="33">
      <t>ニンズウ</t>
    </rPh>
    <rPh sb="34" eb="35">
      <t>イ</t>
    </rPh>
    <phoneticPr fontId="3"/>
  </si>
  <si>
    <t>→日にちごとに申し込む夕食数を記入してください。</t>
    <rPh sb="1" eb="2">
      <t>ヒ</t>
    </rPh>
    <rPh sb="7" eb="8">
      <t>モウ</t>
    </rPh>
    <rPh sb="9" eb="10">
      <t>コ</t>
    </rPh>
    <rPh sb="11" eb="13">
      <t>ユウショク</t>
    </rPh>
    <rPh sb="13" eb="14">
      <t>スウ</t>
    </rPh>
    <rPh sb="15" eb="17">
      <t>キニュウ</t>
    </rPh>
    <phoneticPr fontId="3"/>
  </si>
  <si>
    <t>→日にちごとに申し込む朝食数を記入してください。</t>
    <rPh sb="1" eb="2">
      <t>ヒ</t>
    </rPh>
    <rPh sb="7" eb="8">
      <t>モウ</t>
    </rPh>
    <rPh sb="9" eb="10">
      <t>コ</t>
    </rPh>
    <rPh sb="11" eb="13">
      <t>チョウショク</t>
    </rPh>
    <rPh sb="13" eb="14">
      <t>スウ</t>
    </rPh>
    <rPh sb="15" eb="17">
      <t>キニュウ</t>
    </rPh>
    <phoneticPr fontId="3"/>
  </si>
  <si>
    <t>→以下の欄の記入は不要です。計算式は修正しないでください。</t>
    <rPh sb="1" eb="3">
      <t>イカ</t>
    </rPh>
    <rPh sb="4" eb="5">
      <t>ラン</t>
    </rPh>
    <rPh sb="6" eb="8">
      <t>キニュウ</t>
    </rPh>
    <rPh sb="9" eb="11">
      <t>フヨウ</t>
    </rPh>
    <phoneticPr fontId="3"/>
  </si>
  <si>
    <t>　下記のとおり使用したいので許可願います。</t>
    <phoneticPr fontId="3"/>
  </si>
  <si>
    <t>区分</t>
    <rPh sb="0" eb="2">
      <t>クブン</t>
    </rPh>
    <phoneticPr fontId="2"/>
  </si>
  <si>
    <t>学生：学籍番号
教職員：所属
その他：入学年度、続柄</t>
    <rPh sb="0" eb="2">
      <t>ガクセイ</t>
    </rPh>
    <rPh sb="3" eb="5">
      <t>ガクセキ</t>
    </rPh>
    <rPh sb="5" eb="7">
      <t>バンゴウ</t>
    </rPh>
    <rPh sb="8" eb="11">
      <t>キョウショクイン</t>
    </rPh>
    <rPh sb="12" eb="14">
      <t>ショゾク</t>
    </rPh>
    <rPh sb="17" eb="18">
      <t>ホカ</t>
    </rPh>
    <rPh sb="19" eb="21">
      <t>ニュウガク</t>
    </rPh>
    <rPh sb="21" eb="23">
      <t>ネンド</t>
    </rPh>
    <rPh sb="24" eb="26">
      <t>ゾクガラ</t>
    </rPh>
    <phoneticPr fontId="2"/>
  </si>
  <si>
    <r>
      <t xml:space="preserve">その他
</t>
    </r>
    <r>
      <rPr>
        <sz val="8"/>
        <color theme="1"/>
        <rFont val="ＭＳ Ｐゴシック"/>
        <family val="3"/>
        <charset val="128"/>
      </rPr>
      <t>(OB家族等)</t>
    </r>
    <rPh sb="2" eb="3">
      <t>ホカ</t>
    </rPh>
    <rPh sb="7" eb="9">
      <t>カゾク</t>
    </rPh>
    <rPh sb="9" eb="10">
      <t>トウ</t>
    </rPh>
    <phoneticPr fontId="2"/>
  </si>
  <si>
    <t>→</t>
    <phoneticPr fontId="2"/>
  </si>
  <si>
    <t>男</t>
    <rPh sb="0" eb="1">
      <t>オトコ</t>
    </rPh>
    <phoneticPr fontId="2"/>
  </si>
  <si>
    <t>女</t>
    <rPh sb="0" eb="1">
      <t>オンナ</t>
    </rPh>
    <phoneticPr fontId="2"/>
  </si>
  <si>
    <t>学生：学年・学科
教職員：所属
その他：入学年度、続柄</t>
    <rPh sb="0" eb="2">
      <t>ガクセイ</t>
    </rPh>
    <rPh sb="3" eb="5">
      <t>ガクネン</t>
    </rPh>
    <rPh sb="6" eb="8">
      <t>ガッカ</t>
    </rPh>
    <rPh sb="9" eb="12">
      <t>キョウショクイン</t>
    </rPh>
    <rPh sb="13" eb="15">
      <t>ショゾク</t>
    </rPh>
    <rPh sb="18" eb="19">
      <t>ホカ</t>
    </rPh>
    <rPh sb="20" eb="22">
      <t>ニュウガク</t>
    </rPh>
    <rPh sb="22" eb="24">
      <t>ネンド</t>
    </rPh>
    <rPh sb="25" eb="27">
      <t>ゾクガラ</t>
    </rPh>
    <phoneticPr fontId="2"/>
  </si>
  <si>
    <r>
      <t>極力、釣銭の無いようご協力をお願いします。　</t>
    </r>
    <r>
      <rPr>
        <sz val="11"/>
        <color rgb="FFFF0000"/>
        <rFont val="ＭＳ Ｐゴシック"/>
        <family val="3"/>
        <charset val="128"/>
      </rPr>
      <t>※返金は出来かねます</t>
    </r>
    <phoneticPr fontId="2"/>
  </si>
  <si>
    <t>学生は学年・学科、教職員は所属、その他の方（OB、家族等）は入学年度、続柄等を記入してください</t>
    <rPh sb="9" eb="12">
      <t>キョウショクイン</t>
    </rPh>
    <rPh sb="30" eb="32">
      <t>ニュウガク</t>
    </rPh>
    <rPh sb="32" eb="34">
      <t>ネンド</t>
    </rPh>
    <rPh sb="35" eb="37">
      <t>ゾクガラ</t>
    </rPh>
    <rPh sb="37" eb="38">
      <t>トウ</t>
    </rPh>
    <phoneticPr fontId="2"/>
  </si>
  <si>
    <t>手続き後に変更が生じた場合には、速やかに宿泊所管理人、または、学生課に届け出てください</t>
    <phoneticPr fontId="2"/>
  </si>
  <si>
    <t>「教職員＋学生＋その他」の合計人数と、「2人部屋＋8人部屋」の合計人数が一致していることを確認してください。</t>
    <rPh sb="1" eb="4">
      <t>キョウショクイン</t>
    </rPh>
    <rPh sb="5" eb="7">
      <t>ガクセイ</t>
    </rPh>
    <rPh sb="10" eb="11">
      <t>ホカ</t>
    </rPh>
    <rPh sb="13" eb="15">
      <t>ゴウケイ</t>
    </rPh>
    <rPh sb="15" eb="17">
      <t>ニンズウ</t>
    </rPh>
    <rPh sb="21" eb="22">
      <t>ニン</t>
    </rPh>
    <rPh sb="22" eb="24">
      <t>ベヤ</t>
    </rPh>
    <rPh sb="26" eb="27">
      <t>ニン</t>
    </rPh>
    <rPh sb="27" eb="29">
      <t>ベヤ</t>
    </rPh>
    <rPh sb="31" eb="33">
      <t>ゴウケイ</t>
    </rPh>
    <rPh sb="33" eb="35">
      <t>ニンズウ</t>
    </rPh>
    <rPh sb="36" eb="38">
      <t>イッチ</t>
    </rPh>
    <rPh sb="45" eb="47">
      <t>カクニン</t>
    </rPh>
    <phoneticPr fontId="2"/>
  </si>
  <si>
    <t>→黄色マーカー部分は必ず記入してください</t>
    <rPh sb="1" eb="3">
      <t>キイロ</t>
    </rPh>
    <rPh sb="7" eb="9">
      <t>ブブン</t>
    </rPh>
    <rPh sb="10" eb="11">
      <t>カナラ</t>
    </rPh>
    <rPh sb="12" eb="14">
      <t>キニュウ</t>
    </rPh>
    <phoneticPr fontId="2"/>
  </si>
  <si>
    <t>○○○○</t>
    <phoneticPr fontId="2"/>
  </si>
  <si>
    <t>○○　○○</t>
    <phoneticPr fontId="2"/>
  </si>
  <si>
    <t>○類３年</t>
    <phoneticPr fontId="2"/>
  </si>
  <si>
    <t>○類４年</t>
    <phoneticPr fontId="2"/>
  </si>
  <si>
    <t>○専攻Ｍ１</t>
    <phoneticPr fontId="2"/>
  </si>
  <si>
    <r>
      <t xml:space="preserve">その他
</t>
    </r>
    <r>
      <rPr>
        <sz val="8"/>
        <color rgb="FF7030A0"/>
        <rFont val="ＭＳ Ｐゴシック"/>
        <family val="3"/>
        <charset val="128"/>
      </rPr>
      <t>(OB家族等)</t>
    </r>
    <rPh sb="2" eb="3">
      <t>ホカ</t>
    </rPh>
    <rPh sb="7" eb="9">
      <t>カゾク</t>
    </rPh>
    <rPh sb="9" eb="10">
      <t>トウ</t>
    </rPh>
    <phoneticPr fontId="2"/>
  </si>
  <si>
    <t>○○年入学</t>
    <rPh sb="2" eb="3">
      <t>ネン</t>
    </rPh>
    <rPh sb="3" eb="5">
      <t>ニュウガク</t>
    </rPh>
    <phoneticPr fontId="2"/>
  </si>
  <si>
    <t>妻</t>
    <rPh sb="0" eb="1">
      <t>ツマ</t>
    </rPh>
    <phoneticPr fontId="2"/>
  </si>
  <si>
    <t>子</t>
    <rPh sb="0" eb="1">
      <t>コ</t>
    </rPh>
    <phoneticPr fontId="2"/>
  </si>
  <si>
    <t>○研究室</t>
    <rPh sb="1" eb="4">
      <t>ケンキュウシツ</t>
    </rPh>
    <phoneticPr fontId="2"/>
  </si>
  <si>
    <t>123-4567-8910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</si>
</sst>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8" x14ac:knownFonts="1">
    <font>
      <sz val="11"/>
      <color theme="1"/>
      <name val="ＭＳ Ｐゴシック"/>
      <family val="2"/>
      <charset val="128"/>
    </font>
    <font>
      <sz val="10"/>
      <color rgb="FF7030A0"/>
      <name val="ＭＳ Ｐゴシック"/>
      <family val="3"/>
      <charset val="128"/>
    </font>
    <font>
      <sz val="6"/>
      <name val="ＭＳ Ｐゴシック"/>
      <family val="2"/>
      <charset val="128"/>
    </font>
    <font>
      <sz val="6"/>
      <name val="ＭＳ Ｐゴシック"/>
      <family val="3"/>
      <charset val="128"/>
    </font>
    <font>
      <sz val="11"/>
      <color theme="1"/>
      <name val="ＭＳ Ｐゴシック"/>
      <family val="2"/>
      <charset val="128"/>
    </font>
    <font>
      <sz val="12"/>
      <color theme="1"/>
      <name val="ＭＳ Ｐゴシック"/>
      <family val="3"/>
      <charset val="128"/>
    </font>
    <font>
      <sz val="11"/>
      <color rgb="FF7030A0"/>
      <name val="ＭＳ Ｐゴシック"/>
      <family val="3"/>
      <charset val="128"/>
    </font>
    <font>
      <sz val="12"/>
      <color rgb="FF7030A0"/>
      <name val="ＭＳ Ｐゴシック"/>
      <family val="3"/>
      <charset val="128"/>
    </font>
    <font>
      <sz val="9"/>
      <color rgb="FF7030A0"/>
      <name val="ＭＳ Ｐゴシック"/>
      <family val="3"/>
      <charset val="128"/>
    </font>
    <font>
      <sz val="8"/>
      <color rgb="FF7030A0"/>
      <name val="ＭＳ Ｐゴシック"/>
      <family val="3"/>
      <charset val="128"/>
    </font>
    <font>
      <sz val="11"/>
      <color rgb="FFFF0000"/>
      <name val="ＭＳ Ｐゴシック"/>
      <family val="3"/>
      <charset val="128"/>
    </font>
    <font>
      <sz val="14"/>
      <color rgb="FF7030A0"/>
      <name val="ＭＳ Ｐゴシック"/>
      <family val="3"/>
      <charset val="128"/>
    </font>
    <font>
      <b/>
      <sz val="14"/>
      <color rgb="FF7030A0"/>
      <name val="ＭＳ Ｐゴシック"/>
      <family val="3"/>
      <charset val="128"/>
    </font>
    <font>
      <sz val="22"/>
      <color rgb="FF7030A0"/>
      <name val="ＭＳ Ｐゴシック"/>
      <family val="3"/>
      <charset val="128"/>
    </font>
    <font>
      <u/>
      <sz val="11"/>
      <color rgb="FF7030A0"/>
      <name val="ＭＳ Ｐゴシック"/>
      <family val="3"/>
      <charset val="128"/>
    </font>
    <font>
      <sz val="9"/>
      <color rgb="FFFF0000"/>
      <name val="ＭＳ Ｐゴシック"/>
      <family val="3"/>
      <charset val="128"/>
    </font>
    <font>
      <sz val="8"/>
      <color theme="1"/>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4">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right/>
      <top/>
      <bottom/>
      <diagonal style="thin">
        <color indexed="64"/>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s>
  <cellStyleXfs count="2">
    <xf numFmtId="0" fontId="0" fillId="0" borderId="0">
      <alignment vertical="center"/>
    </xf>
    <xf numFmtId="38" fontId="4" fillId="0" borderId="0" applyFont="0" applyFill="0" applyBorder="0" applyAlignment="0" applyProtection="0">
      <alignment vertical="center"/>
    </xf>
  </cellStyleXfs>
  <cellXfs count="174">
    <xf numFmtId="0" fontId="0" fillId="0" borderId="0" xfId="0">
      <alignment vertical="center"/>
    </xf>
    <xf numFmtId="0" fontId="1" fillId="0" borderId="0" xfId="0" applyFont="1" applyAlignment="1">
      <alignment horizontal="left" vertical="center"/>
    </xf>
    <xf numFmtId="0" fontId="5" fillId="0" borderId="0" xfId="0" applyFont="1">
      <alignment vertical="center"/>
    </xf>
    <xf numFmtId="0" fontId="5" fillId="0" borderId="0" xfId="0" applyFont="1" applyBorder="1">
      <alignment vertical="center"/>
    </xf>
    <xf numFmtId="0" fontId="6" fillId="0" borderId="0" xfId="0" applyFont="1">
      <alignment vertical="center"/>
    </xf>
    <xf numFmtId="0" fontId="7" fillId="0" borderId="0" xfId="0" applyFont="1">
      <alignment vertical="center"/>
    </xf>
    <xf numFmtId="0" fontId="7" fillId="0" borderId="0" xfId="0" applyFont="1" applyBorder="1">
      <alignment vertical="center"/>
    </xf>
    <xf numFmtId="14" fontId="7" fillId="0" borderId="0" xfId="0" applyNumberFormat="1" applyFont="1" applyBorder="1" applyAlignment="1">
      <alignment horizontal="center" vertical="center"/>
    </xf>
    <xf numFmtId="0" fontId="6" fillId="0" borderId="0" xfId="0" applyFont="1" applyBorder="1">
      <alignment vertical="center"/>
    </xf>
    <xf numFmtId="0" fontId="7" fillId="0" borderId="0" xfId="0" applyFont="1" applyBorder="1" applyAlignment="1">
      <alignment vertical="center"/>
    </xf>
    <xf numFmtId="0" fontId="6" fillId="0" borderId="0" xfId="0" applyFont="1" applyBorder="1" applyAlignment="1">
      <alignment vertical="center"/>
    </xf>
    <xf numFmtId="176" fontId="7" fillId="0" borderId="0" xfId="0" applyNumberFormat="1" applyFont="1" applyBorder="1" applyAlignment="1">
      <alignment vertical="center"/>
    </xf>
    <xf numFmtId="0" fontId="8" fillId="0" borderId="0" xfId="0" applyFont="1">
      <alignment vertical="center"/>
    </xf>
    <xf numFmtId="0" fontId="6" fillId="0" borderId="0" xfId="0" applyFont="1" applyAlignment="1">
      <alignment horizontal="left" vertical="center"/>
    </xf>
    <xf numFmtId="0" fontId="8" fillId="0" borderId="0" xfId="0" applyFont="1" applyBorder="1">
      <alignment vertical="center"/>
    </xf>
    <xf numFmtId="0" fontId="8" fillId="0" borderId="0" xfId="0" applyFont="1" applyAlignment="1">
      <alignment horizontal="right" vertical="center"/>
    </xf>
    <xf numFmtId="0" fontId="8" fillId="0" borderId="0" xfId="0" applyFont="1" applyBorder="1" applyAlignment="1">
      <alignment horizontal="right" vertical="center"/>
    </xf>
    <xf numFmtId="0" fontId="6" fillId="0" borderId="0" xfId="0" applyFont="1" applyAlignment="1">
      <alignment vertical="center"/>
    </xf>
    <xf numFmtId="0" fontId="9" fillId="0" borderId="0" xfId="0" applyFont="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12" xfId="0" applyFont="1" applyBorder="1">
      <alignment vertical="center"/>
    </xf>
    <xf numFmtId="0" fontId="6" fillId="0" borderId="12" xfId="0" applyFont="1" applyBorder="1" applyAlignment="1">
      <alignment vertical="center"/>
    </xf>
    <xf numFmtId="0" fontId="6" fillId="0" borderId="12" xfId="0" applyFont="1" applyBorder="1" applyAlignment="1">
      <alignment horizontal="center" vertical="center"/>
    </xf>
    <xf numFmtId="38" fontId="6" fillId="0" borderId="12" xfId="0" applyNumberFormat="1" applyFont="1" applyBorder="1" applyAlignment="1">
      <alignment horizontal="center" vertical="center"/>
    </xf>
    <xf numFmtId="0" fontId="6" fillId="0" borderId="0" xfId="0" applyFont="1" applyBorder="1" applyAlignment="1">
      <alignment horizontal="center" vertical="center"/>
    </xf>
    <xf numFmtId="38" fontId="6" fillId="0" borderId="0" xfId="0" applyNumberFormat="1" applyFont="1" applyBorder="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7" fillId="0" borderId="0" xfId="0" applyFont="1" applyAlignment="1">
      <alignment horizontal="center" vertical="center"/>
    </xf>
    <xf numFmtId="0" fontId="7" fillId="0" borderId="0" xfId="0" applyFont="1" applyFill="1" applyBorder="1">
      <alignment vertical="center"/>
    </xf>
    <xf numFmtId="0" fontId="7" fillId="0" borderId="0" xfId="0" applyFont="1" applyAlignment="1">
      <alignment horizontal="right" vertical="center"/>
    </xf>
    <xf numFmtId="0" fontId="14" fillId="0" borderId="0" xfId="0" applyFont="1" applyBorder="1">
      <alignment vertical="center"/>
    </xf>
    <xf numFmtId="0" fontId="10" fillId="0" borderId="0" xfId="0" applyFont="1" applyBorder="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6" fillId="0" borderId="3" xfId="0" applyFont="1" applyBorder="1" applyAlignment="1">
      <alignment vertical="center"/>
    </xf>
    <xf numFmtId="0" fontId="8" fillId="0" borderId="0" xfId="0" applyFont="1" applyAlignment="1">
      <alignment horizontal="right" vertical="center"/>
    </xf>
    <xf numFmtId="0" fontId="6" fillId="0" borderId="11" xfId="0" applyNumberFormat="1" applyFont="1" applyBorder="1" applyAlignment="1">
      <alignment horizontal="right" vertical="center"/>
    </xf>
    <xf numFmtId="0" fontId="6" fillId="0" borderId="0" xfId="0" applyFont="1" applyBorder="1" applyAlignment="1">
      <alignment horizontal="center" vertical="center"/>
    </xf>
    <xf numFmtId="38" fontId="6" fillId="0" borderId="0" xfId="0" applyNumberFormat="1" applyFont="1" applyBorder="1" applyAlignment="1">
      <alignment horizontal="center" vertical="center"/>
    </xf>
    <xf numFmtId="0" fontId="6" fillId="0" borderId="4" xfId="0" applyFont="1" applyBorder="1">
      <alignment vertical="center"/>
    </xf>
    <xf numFmtId="0" fontId="7" fillId="0" borderId="5" xfId="0" applyFont="1" applyBorder="1">
      <alignment vertical="center"/>
    </xf>
    <xf numFmtId="0" fontId="7" fillId="0" borderId="8" xfId="0" applyFont="1" applyBorder="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6" xfId="0" applyFont="1" applyBorder="1">
      <alignment vertical="center"/>
    </xf>
    <xf numFmtId="0" fontId="7" fillId="0" borderId="2"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9" xfId="0" applyFont="1" applyBorder="1" applyAlignment="1">
      <alignment vertical="center"/>
    </xf>
    <xf numFmtId="0" fontId="7" fillId="0" borderId="9" xfId="0" applyNumberFormat="1" applyFont="1" applyBorder="1" applyAlignment="1">
      <alignment vertical="center"/>
    </xf>
    <xf numFmtId="0" fontId="7" fillId="0" borderId="3" xfId="0" applyFont="1" applyBorder="1">
      <alignment vertical="center"/>
    </xf>
    <xf numFmtId="0" fontId="5" fillId="0" borderId="0" xfId="0" applyFont="1" applyAlignment="1">
      <alignment vertical="center"/>
    </xf>
    <xf numFmtId="0" fontId="5" fillId="0" borderId="0" xfId="0" applyFont="1" applyAlignment="1">
      <alignment vertical="center" wrapText="1"/>
    </xf>
    <xf numFmtId="0" fontId="7" fillId="3" borderId="17" xfId="0" applyFont="1" applyFill="1" applyBorder="1">
      <alignment vertical="center"/>
    </xf>
    <xf numFmtId="0" fontId="8" fillId="3" borderId="17" xfId="0" applyFont="1" applyFill="1" applyBorder="1" applyAlignment="1">
      <alignment horizontal="center" vertical="center"/>
    </xf>
    <xf numFmtId="0" fontId="17" fillId="0" borderId="0" xfId="0" applyFont="1">
      <alignment vertical="center"/>
    </xf>
    <xf numFmtId="0" fontId="7" fillId="3" borderId="17"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38" fontId="6" fillId="0" borderId="0" xfId="0" applyNumberFormat="1" applyFont="1" applyBorder="1" applyAlignment="1">
      <alignment horizontal="center" vertical="center"/>
    </xf>
    <xf numFmtId="0" fontId="8" fillId="0" borderId="0" xfId="0" applyFont="1" applyAlignment="1">
      <alignment horizontal="right" vertical="center"/>
    </xf>
    <xf numFmtId="0" fontId="8" fillId="0" borderId="0" xfId="0" applyFont="1" applyBorder="1" applyAlignment="1">
      <alignment horizontal="right" vertical="center"/>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6" fillId="0" borderId="17" xfId="0" applyFont="1" applyFill="1" applyBorder="1" applyAlignment="1">
      <alignment horizontal="center" vertical="center"/>
    </xf>
    <xf numFmtId="0" fontId="6" fillId="0" borderId="17" xfId="0" applyNumberFormat="1" applyFont="1" applyBorder="1" applyAlignment="1">
      <alignment horizontal="center" vertical="center"/>
    </xf>
    <xf numFmtId="0" fontId="9" fillId="0" borderId="0" xfId="0" applyFont="1" applyAlignment="1">
      <alignment horizontal="right" vertical="center"/>
    </xf>
    <xf numFmtId="0" fontId="9" fillId="0" borderId="0" xfId="0" applyFont="1" applyBorder="1" applyAlignment="1">
      <alignment horizontal="right"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38" fontId="6" fillId="0" borderId="17" xfId="1" applyFont="1" applyBorder="1" applyAlignment="1">
      <alignment horizontal="center" vertical="center"/>
    </xf>
    <xf numFmtId="38" fontId="6" fillId="0" borderId="4" xfId="1" applyFont="1" applyBorder="1" applyAlignment="1">
      <alignment horizontal="center" vertical="center"/>
    </xf>
    <xf numFmtId="176" fontId="7" fillId="3" borderId="4" xfId="0" applyNumberFormat="1" applyFont="1" applyFill="1" applyBorder="1" applyAlignment="1">
      <alignment horizontal="center" vertical="center"/>
    </xf>
    <xf numFmtId="176" fontId="7" fillId="3" borderId="10" xfId="0" applyNumberFormat="1" applyFont="1" applyFill="1" applyBorder="1" applyAlignment="1">
      <alignment horizontal="center" vertical="center"/>
    </xf>
    <xf numFmtId="176" fontId="7" fillId="3" borderId="11" xfId="0" applyNumberFormat="1" applyFont="1" applyFill="1" applyBorder="1" applyAlignment="1">
      <alignment horizontal="center" vertical="center"/>
    </xf>
    <xf numFmtId="0" fontId="7" fillId="3" borderId="4"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7" fillId="0" borderId="0" xfId="0" applyFont="1" applyBorder="1" applyAlignment="1">
      <alignment horizontal="center" vertical="center"/>
    </xf>
    <xf numFmtId="0" fontId="6" fillId="0" borderId="3"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horizontal="right" vertical="center"/>
    </xf>
    <xf numFmtId="0" fontId="6" fillId="2" borderId="17" xfId="0" applyNumberFormat="1" applyFont="1" applyFill="1" applyBorder="1" applyAlignment="1">
      <alignment horizontal="center" vertical="center"/>
    </xf>
    <xf numFmtId="0" fontId="6" fillId="0" borderId="0" xfId="0" applyFont="1" applyAlignment="1">
      <alignment horizontal="right" vertical="center"/>
    </xf>
    <xf numFmtId="38" fontId="6" fillId="0" borderId="0" xfId="1" applyFont="1" applyAlignment="1">
      <alignment horizontal="center" vertical="center"/>
    </xf>
    <xf numFmtId="0" fontId="6" fillId="0" borderId="0" xfId="0" applyNumberFormat="1" applyFont="1" applyAlignment="1">
      <alignment horizontal="center" vertical="center"/>
    </xf>
    <xf numFmtId="0" fontId="6" fillId="0" borderId="0" xfId="0" applyFont="1" applyAlignment="1">
      <alignment horizontal="center" vertical="center"/>
    </xf>
    <xf numFmtId="38" fontId="12" fillId="0" borderId="4" xfId="1" applyFont="1" applyBorder="1" applyAlignment="1">
      <alignment horizontal="center" vertical="center"/>
    </xf>
    <xf numFmtId="38" fontId="12" fillId="0" borderId="10" xfId="1" applyFont="1" applyBorder="1" applyAlignment="1">
      <alignment horizontal="center" vertical="center"/>
    </xf>
    <xf numFmtId="38" fontId="12" fillId="0" borderId="11" xfId="1" applyFont="1" applyBorder="1" applyAlignment="1">
      <alignment horizontal="center" vertical="center"/>
    </xf>
    <xf numFmtId="38" fontId="12" fillId="0" borderId="4" xfId="0" applyNumberFormat="1" applyFont="1" applyBorder="1" applyAlignment="1">
      <alignment horizontal="center" vertical="center"/>
    </xf>
    <xf numFmtId="38" fontId="12" fillId="0" borderId="10" xfId="0" applyNumberFormat="1" applyFont="1" applyBorder="1" applyAlignment="1">
      <alignment horizontal="center" vertical="center"/>
    </xf>
    <xf numFmtId="38" fontId="12" fillId="0" borderId="11" xfId="0" applyNumberFormat="1" applyFont="1" applyBorder="1" applyAlignment="1">
      <alignment horizontal="center" vertical="center"/>
    </xf>
    <xf numFmtId="0" fontId="6" fillId="0" borderId="8" xfId="0" applyFont="1" applyBorder="1" applyAlignment="1">
      <alignment horizontal="left"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38" fontId="6" fillId="0" borderId="0" xfId="0" applyNumberFormat="1" applyFont="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26" xfId="0" applyFont="1" applyBorder="1" applyAlignment="1">
      <alignment horizontal="center" vertical="center"/>
    </xf>
    <xf numFmtId="0" fontId="7" fillId="0" borderId="33"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0" xfId="0" applyFont="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3" xfId="0" applyFont="1" applyBorder="1" applyAlignment="1">
      <alignment horizontal="center" vertical="center" textRotation="255"/>
    </xf>
    <xf numFmtId="0" fontId="9" fillId="0" borderId="5" xfId="0" applyFont="1" applyBorder="1" applyAlignment="1">
      <alignment horizontal="center" vertical="center" wrapText="1"/>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Border="1" applyAlignment="1">
      <alignment horizontal="left" vertical="center"/>
    </xf>
    <xf numFmtId="176" fontId="7" fillId="0" borderId="9" xfId="0" applyNumberFormat="1" applyFont="1" applyBorder="1" applyAlignment="1">
      <alignment horizontal="center" vertical="center"/>
    </xf>
    <xf numFmtId="0" fontId="7" fillId="0" borderId="9"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20" fontId="7" fillId="0" borderId="9" xfId="0" applyNumberFormat="1" applyFont="1" applyBorder="1" applyAlignment="1">
      <alignment horizontal="center" vertical="center"/>
    </xf>
  </cellXfs>
  <cellStyles count="2">
    <cellStyle name="桁区切り" xfId="1" builtinId="6"/>
    <cellStyle name="標準" xfId="0" builtinId="0"/>
  </cellStyles>
  <dxfs count="2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topLeftCell="A25" workbookViewId="0">
      <selection activeCell="AP37" sqref="AP37"/>
    </sheetView>
  </sheetViews>
  <sheetFormatPr defaultColWidth="3.375" defaultRowHeight="13.5" x14ac:dyDescent="0.15"/>
  <cols>
    <col min="1" max="1" width="1.75" style="4" customWidth="1"/>
    <col min="2" max="2" width="3.375" style="4"/>
    <col min="3" max="3" width="1.875" style="4" customWidth="1"/>
    <col min="4" max="10" width="3.375" style="4"/>
    <col min="11" max="11" width="3.375" style="4" customWidth="1"/>
    <col min="12" max="16384" width="3.375" style="4"/>
  </cols>
  <sheetData>
    <row r="1" spans="2:28" x14ac:dyDescent="0.15">
      <c r="X1" s="4" t="s">
        <v>22</v>
      </c>
      <c r="Y1" s="104"/>
      <c r="Z1" s="104"/>
    </row>
    <row r="2" spans="2:28" ht="14.25" x14ac:dyDescent="0.15">
      <c r="B2" s="5" t="s">
        <v>0</v>
      </c>
    </row>
    <row r="3" spans="2:28" ht="7.5" customHeight="1" x14ac:dyDescent="0.15"/>
    <row r="4" spans="2:28" ht="19.5" customHeight="1" x14ac:dyDescent="0.15">
      <c r="D4" s="35" t="s">
        <v>1</v>
      </c>
    </row>
    <row r="5" spans="2:28" ht="6.75" customHeight="1" x14ac:dyDescent="0.15"/>
    <row r="6" spans="2:28" x14ac:dyDescent="0.15">
      <c r="B6" s="1" t="s">
        <v>82</v>
      </c>
    </row>
    <row r="7" spans="2:28" ht="9" customHeight="1" x14ac:dyDescent="0.15"/>
    <row r="8" spans="2:28" s="5" customFormat="1" ht="20.100000000000001" customHeight="1" x14ac:dyDescent="0.15">
      <c r="B8" s="5">
        <v>1</v>
      </c>
      <c r="C8" s="5" t="s">
        <v>7</v>
      </c>
      <c r="G8" s="6"/>
      <c r="H8" s="6"/>
      <c r="I8" s="6"/>
      <c r="J8" s="86"/>
      <c r="K8" s="87"/>
      <c r="L8" s="87"/>
      <c r="M8" s="87"/>
      <c r="N8" s="87"/>
      <c r="O8" s="87"/>
      <c r="P8" s="87"/>
      <c r="Q8" s="87"/>
      <c r="R8" s="87"/>
      <c r="S8" s="88"/>
      <c r="T8" s="7"/>
      <c r="AB8" s="5" t="s">
        <v>94</v>
      </c>
    </row>
    <row r="9" spans="2:28" ht="8.1" customHeight="1" x14ac:dyDescent="0.15">
      <c r="G9" s="8"/>
      <c r="H9" s="8"/>
      <c r="I9" s="8"/>
      <c r="J9" s="8"/>
      <c r="K9" s="8"/>
      <c r="L9" s="8"/>
      <c r="M9" s="8"/>
      <c r="N9" s="8"/>
      <c r="O9" s="8"/>
      <c r="P9" s="8"/>
      <c r="Q9" s="8"/>
      <c r="R9" s="8"/>
      <c r="S9" s="8"/>
      <c r="T9" s="8"/>
    </row>
    <row r="10" spans="2:28" s="5" customFormat="1" ht="20.100000000000001" customHeight="1" x14ac:dyDescent="0.15">
      <c r="B10" s="5">
        <v>2</v>
      </c>
      <c r="C10" s="5" t="s">
        <v>2</v>
      </c>
      <c r="G10" s="6"/>
      <c r="H10" s="6"/>
      <c r="I10" s="6"/>
      <c r="J10" s="95" t="s">
        <v>3</v>
      </c>
      <c r="K10" s="95"/>
      <c r="L10" s="89"/>
      <c r="M10" s="90"/>
      <c r="N10" s="90"/>
      <c r="O10" s="90"/>
      <c r="P10" s="90"/>
      <c r="Q10" s="90"/>
      <c r="R10" s="90"/>
      <c r="S10" s="90"/>
      <c r="T10" s="90"/>
      <c r="U10" s="90"/>
      <c r="V10" s="90"/>
      <c r="W10" s="90"/>
      <c r="X10" s="91"/>
      <c r="Y10" s="9"/>
      <c r="Z10" s="9"/>
      <c r="AA10" s="9"/>
      <c r="AB10" s="9"/>
    </row>
    <row r="11" spans="2:28" ht="20.100000000000001" customHeight="1" x14ac:dyDescent="0.15">
      <c r="G11" s="8"/>
      <c r="H11" s="8"/>
      <c r="I11" s="8"/>
      <c r="J11" s="95" t="s">
        <v>4</v>
      </c>
      <c r="K11" s="95"/>
      <c r="L11" s="92"/>
      <c r="M11" s="93"/>
      <c r="N11" s="93"/>
      <c r="O11" s="93"/>
      <c r="P11" s="93"/>
      <c r="Q11" s="93"/>
      <c r="R11" s="93"/>
      <c r="S11" s="93"/>
      <c r="T11" s="93"/>
      <c r="U11" s="93"/>
      <c r="V11" s="93"/>
      <c r="W11" s="93"/>
      <c r="X11" s="94"/>
      <c r="Y11" s="10"/>
      <c r="Z11" s="10"/>
      <c r="AA11" s="10"/>
      <c r="AB11" s="10"/>
    </row>
    <row r="12" spans="2:28" ht="8.1" customHeight="1" x14ac:dyDescent="0.15">
      <c r="G12" s="8"/>
      <c r="H12" s="8"/>
      <c r="I12" s="8"/>
      <c r="J12" s="8"/>
      <c r="K12" s="8"/>
      <c r="L12" s="8"/>
      <c r="M12" s="8"/>
      <c r="N12" s="8"/>
      <c r="O12" s="8"/>
      <c r="P12" s="8"/>
      <c r="Q12" s="8"/>
      <c r="R12" s="8"/>
      <c r="S12" s="8"/>
      <c r="T12" s="8"/>
    </row>
    <row r="13" spans="2:28" s="5" customFormat="1" ht="20.100000000000001" customHeight="1" x14ac:dyDescent="0.15">
      <c r="B13" s="5">
        <v>3</v>
      </c>
      <c r="C13" s="5" t="s">
        <v>53</v>
      </c>
      <c r="G13" s="6"/>
      <c r="H13" s="6"/>
      <c r="I13" s="86"/>
      <c r="J13" s="87"/>
      <c r="K13" s="87"/>
      <c r="L13" s="87"/>
      <c r="M13" s="87"/>
      <c r="N13" s="87"/>
      <c r="O13" s="88"/>
      <c r="P13" s="95" t="s">
        <v>44</v>
      </c>
      <c r="Q13" s="95"/>
      <c r="R13" s="86"/>
      <c r="S13" s="87"/>
      <c r="T13" s="87"/>
      <c r="U13" s="87"/>
      <c r="V13" s="87"/>
      <c r="W13" s="87"/>
      <c r="X13" s="88"/>
      <c r="Y13" s="11"/>
      <c r="Z13" s="11"/>
    </row>
    <row r="14" spans="2:28" x14ac:dyDescent="0.15">
      <c r="J14" s="34" t="s">
        <v>5</v>
      </c>
    </row>
    <row r="15" spans="2:28" ht="8.1" customHeight="1" x14ac:dyDescent="0.15">
      <c r="G15" s="8"/>
      <c r="H15" s="8"/>
      <c r="I15" s="8"/>
      <c r="J15" s="8"/>
      <c r="K15" s="8"/>
      <c r="L15" s="8"/>
      <c r="M15" s="8"/>
      <c r="N15" s="8"/>
      <c r="O15" s="8"/>
      <c r="P15" s="8"/>
      <c r="Q15" s="8"/>
      <c r="R15" s="8"/>
      <c r="S15" s="8"/>
      <c r="T15" s="8"/>
    </row>
    <row r="16" spans="2:28" s="5" customFormat="1" ht="20.100000000000001" customHeight="1" x14ac:dyDescent="0.15">
      <c r="B16" s="5">
        <v>4</v>
      </c>
      <c r="C16" s="5" t="s">
        <v>6</v>
      </c>
      <c r="I16" s="70"/>
      <c r="J16" s="5" t="s">
        <v>8</v>
      </c>
    </row>
    <row r="17" spans="2:29" ht="8.1" customHeight="1" x14ac:dyDescent="0.15">
      <c r="G17" s="8"/>
      <c r="H17" s="8"/>
      <c r="I17" s="8"/>
      <c r="J17" s="8"/>
      <c r="K17" s="8"/>
      <c r="L17" s="8"/>
      <c r="M17" s="8"/>
      <c r="N17" s="8"/>
      <c r="O17" s="8"/>
      <c r="P17" s="8"/>
      <c r="Q17" s="8"/>
      <c r="R17" s="8"/>
      <c r="S17" s="8"/>
      <c r="T17" s="8"/>
    </row>
    <row r="18" spans="2:29" ht="20.100000000000001" customHeight="1" x14ac:dyDescent="0.15">
      <c r="B18" s="5">
        <v>5</v>
      </c>
      <c r="C18" s="5" t="s">
        <v>9</v>
      </c>
      <c r="D18" s="5"/>
      <c r="E18" s="5"/>
      <c r="H18" s="74" t="s">
        <v>10</v>
      </c>
      <c r="I18" s="75"/>
      <c r="J18" s="68"/>
      <c r="K18" s="12" t="s">
        <v>12</v>
      </c>
      <c r="L18" s="74" t="s">
        <v>11</v>
      </c>
      <c r="M18" s="75"/>
      <c r="N18" s="68"/>
      <c r="O18" s="12" t="s">
        <v>12</v>
      </c>
      <c r="P18" s="74" t="s">
        <v>16</v>
      </c>
      <c r="Q18" s="74"/>
      <c r="R18" s="68"/>
      <c r="S18" s="12" t="s">
        <v>12</v>
      </c>
      <c r="AB18" s="69" t="s">
        <v>86</v>
      </c>
      <c r="AC18" s="69" t="str">
        <f>IF((J18+N18+R18)=(J19+N19),"一致","不一致　要確認")</f>
        <v>一致</v>
      </c>
    </row>
    <row r="19" spans="2:29" ht="20.100000000000001" customHeight="1" x14ac:dyDescent="0.15">
      <c r="B19" s="5"/>
      <c r="C19" s="5"/>
      <c r="D19" s="5"/>
      <c r="E19" s="5"/>
      <c r="H19" s="80" t="s">
        <v>14</v>
      </c>
      <c r="I19" s="81"/>
      <c r="J19" s="68"/>
      <c r="K19" s="12" t="s">
        <v>12</v>
      </c>
      <c r="L19" s="80" t="s">
        <v>13</v>
      </c>
      <c r="M19" s="81"/>
      <c r="N19" s="68"/>
      <c r="O19" s="12" t="s">
        <v>12</v>
      </c>
      <c r="P19" s="34" t="s">
        <v>58</v>
      </c>
      <c r="AC19" s="4" t="s">
        <v>93</v>
      </c>
    </row>
    <row r="20" spans="2:29" ht="8.1" customHeight="1" x14ac:dyDescent="0.15">
      <c r="G20" s="8"/>
      <c r="H20" s="8"/>
      <c r="I20" s="8"/>
      <c r="J20" s="8"/>
      <c r="K20" s="8"/>
      <c r="L20" s="8"/>
      <c r="M20" s="8"/>
      <c r="N20" s="8"/>
      <c r="O20" s="8"/>
      <c r="P20" s="8"/>
      <c r="Q20" s="8"/>
      <c r="R20" s="8"/>
      <c r="S20" s="8"/>
      <c r="T20" s="8"/>
    </row>
    <row r="21" spans="2:29" ht="18.75" customHeight="1" x14ac:dyDescent="0.15">
      <c r="C21" s="77" t="s">
        <v>17</v>
      </c>
      <c r="D21" s="77"/>
      <c r="E21" s="77"/>
      <c r="F21" s="77"/>
      <c r="G21" s="77"/>
      <c r="H21" s="77"/>
      <c r="I21" s="77"/>
      <c r="J21" s="77"/>
      <c r="K21" s="77"/>
      <c r="L21" s="82" t="s">
        <v>51</v>
      </c>
      <c r="M21" s="83"/>
      <c r="N21" s="83"/>
      <c r="O21" s="53"/>
      <c r="P21" s="50" t="s">
        <v>18</v>
      </c>
      <c r="Q21" s="53"/>
      <c r="R21" s="50" t="s">
        <v>18</v>
      </c>
      <c r="S21" s="53"/>
      <c r="T21" s="50" t="s">
        <v>18</v>
      </c>
      <c r="U21" s="53"/>
      <c r="V21" s="50" t="s">
        <v>18</v>
      </c>
      <c r="W21" s="53"/>
      <c r="X21" s="50" t="s">
        <v>18</v>
      </c>
      <c r="Y21" s="98" t="s">
        <v>52</v>
      </c>
      <c r="Z21" s="99"/>
      <c r="AB21" s="4" t="s">
        <v>77</v>
      </c>
    </row>
    <row r="22" spans="2:29" ht="18.75" customHeight="1" x14ac:dyDescent="0.15">
      <c r="C22" s="76" t="s">
        <v>50</v>
      </c>
      <c r="D22" s="76"/>
      <c r="E22" s="76"/>
      <c r="F22" s="77" t="s">
        <v>13</v>
      </c>
      <c r="G22" s="77"/>
      <c r="H22" s="77"/>
      <c r="I22" s="77" t="s">
        <v>15</v>
      </c>
      <c r="J22" s="77"/>
      <c r="K22" s="77"/>
      <c r="L22" s="84">
        <v>1100</v>
      </c>
      <c r="M22" s="84"/>
      <c r="N22" s="85"/>
      <c r="O22" s="79"/>
      <c r="P22" s="79"/>
      <c r="Q22" s="79"/>
      <c r="R22" s="79"/>
      <c r="S22" s="79"/>
      <c r="T22" s="79"/>
      <c r="U22" s="79"/>
      <c r="V22" s="79"/>
      <c r="W22" s="100"/>
      <c r="X22" s="100"/>
      <c r="Y22" s="96">
        <f t="shared" ref="Y22:Y30" si="0">SUM(O22:V22)</f>
        <v>0</v>
      </c>
      <c r="Z22" s="97"/>
      <c r="AB22" s="4" t="s">
        <v>78</v>
      </c>
    </row>
    <row r="23" spans="2:29" ht="18.75" customHeight="1" x14ac:dyDescent="0.15">
      <c r="C23" s="76"/>
      <c r="D23" s="76"/>
      <c r="E23" s="76"/>
      <c r="F23" s="77"/>
      <c r="G23" s="77"/>
      <c r="H23" s="77"/>
      <c r="I23" s="77" t="s">
        <v>73</v>
      </c>
      <c r="J23" s="77"/>
      <c r="K23" s="77"/>
      <c r="L23" s="84">
        <v>1650</v>
      </c>
      <c r="M23" s="84"/>
      <c r="N23" s="85"/>
      <c r="O23" s="79"/>
      <c r="P23" s="79"/>
      <c r="Q23" s="79"/>
      <c r="R23" s="79"/>
      <c r="S23" s="79"/>
      <c r="T23" s="79"/>
      <c r="U23" s="79"/>
      <c r="V23" s="79"/>
      <c r="W23" s="100"/>
      <c r="X23" s="100"/>
      <c r="Y23" s="96">
        <f t="shared" si="0"/>
        <v>0</v>
      </c>
      <c r="Z23" s="97"/>
    </row>
    <row r="24" spans="2:29" ht="18.75" customHeight="1" x14ac:dyDescent="0.15">
      <c r="C24" s="76"/>
      <c r="D24" s="76"/>
      <c r="E24" s="76"/>
      <c r="F24" s="78" t="s">
        <v>14</v>
      </c>
      <c r="G24" s="78"/>
      <c r="H24" s="78"/>
      <c r="I24" s="77" t="s">
        <v>15</v>
      </c>
      <c r="J24" s="77"/>
      <c r="K24" s="77"/>
      <c r="L24" s="84">
        <v>2200</v>
      </c>
      <c r="M24" s="84"/>
      <c r="N24" s="85"/>
      <c r="O24" s="79"/>
      <c r="P24" s="79"/>
      <c r="Q24" s="79"/>
      <c r="R24" s="79"/>
      <c r="S24" s="79"/>
      <c r="T24" s="79"/>
      <c r="U24" s="79"/>
      <c r="V24" s="79"/>
      <c r="W24" s="100"/>
      <c r="X24" s="100"/>
      <c r="Y24" s="96">
        <f t="shared" si="0"/>
        <v>0</v>
      </c>
      <c r="Z24" s="97"/>
    </row>
    <row r="25" spans="2:29" ht="18.75" customHeight="1" x14ac:dyDescent="0.15">
      <c r="C25" s="76"/>
      <c r="D25" s="76"/>
      <c r="E25" s="76"/>
      <c r="F25" s="78"/>
      <c r="G25" s="78"/>
      <c r="H25" s="78"/>
      <c r="I25" s="77" t="s">
        <v>73</v>
      </c>
      <c r="J25" s="77"/>
      <c r="K25" s="77"/>
      <c r="L25" s="84">
        <v>3300</v>
      </c>
      <c r="M25" s="84"/>
      <c r="N25" s="85"/>
      <c r="O25" s="79"/>
      <c r="P25" s="79"/>
      <c r="Q25" s="79"/>
      <c r="R25" s="79"/>
      <c r="S25" s="79"/>
      <c r="T25" s="79"/>
      <c r="U25" s="79"/>
      <c r="V25" s="79"/>
      <c r="W25" s="100"/>
      <c r="X25" s="100"/>
      <c r="Y25" s="96">
        <f t="shared" si="0"/>
        <v>0</v>
      </c>
      <c r="Z25" s="97"/>
    </row>
    <row r="26" spans="2:29" ht="18.75" customHeight="1" x14ac:dyDescent="0.15">
      <c r="C26" s="76" t="s">
        <v>60</v>
      </c>
      <c r="D26" s="77"/>
      <c r="E26" s="77"/>
      <c r="F26" s="77" t="s">
        <v>13</v>
      </c>
      <c r="G26" s="77"/>
      <c r="H26" s="77"/>
      <c r="I26" s="77" t="s">
        <v>15</v>
      </c>
      <c r="J26" s="77"/>
      <c r="K26" s="77"/>
      <c r="L26" s="84">
        <v>2200</v>
      </c>
      <c r="M26" s="84"/>
      <c r="N26" s="85"/>
      <c r="O26" s="79"/>
      <c r="P26" s="79"/>
      <c r="Q26" s="79"/>
      <c r="R26" s="79"/>
      <c r="S26" s="79"/>
      <c r="T26" s="79"/>
      <c r="U26" s="79"/>
      <c r="V26" s="79"/>
      <c r="W26" s="100"/>
      <c r="X26" s="100"/>
      <c r="Y26" s="96">
        <f t="shared" si="0"/>
        <v>0</v>
      </c>
      <c r="Z26" s="97"/>
    </row>
    <row r="27" spans="2:29" ht="18.75" customHeight="1" x14ac:dyDescent="0.15">
      <c r="C27" s="77"/>
      <c r="D27" s="77"/>
      <c r="E27" s="77"/>
      <c r="F27" s="77"/>
      <c r="G27" s="77"/>
      <c r="H27" s="77"/>
      <c r="I27" s="77" t="s">
        <v>73</v>
      </c>
      <c r="J27" s="77"/>
      <c r="K27" s="77"/>
      <c r="L27" s="84">
        <v>2750</v>
      </c>
      <c r="M27" s="84"/>
      <c r="N27" s="85"/>
      <c r="O27" s="79"/>
      <c r="P27" s="79"/>
      <c r="Q27" s="79"/>
      <c r="R27" s="79"/>
      <c r="S27" s="79"/>
      <c r="T27" s="79"/>
      <c r="U27" s="79"/>
      <c r="V27" s="79"/>
      <c r="W27" s="100"/>
      <c r="X27" s="100"/>
      <c r="Y27" s="96">
        <f t="shared" si="0"/>
        <v>0</v>
      </c>
      <c r="Z27" s="97"/>
    </row>
    <row r="28" spans="2:29" ht="18.75" customHeight="1" x14ac:dyDescent="0.15">
      <c r="C28" s="77"/>
      <c r="D28" s="77"/>
      <c r="E28" s="77"/>
      <c r="F28" s="78" t="s">
        <v>14</v>
      </c>
      <c r="G28" s="78"/>
      <c r="H28" s="78"/>
      <c r="I28" s="77" t="s">
        <v>15</v>
      </c>
      <c r="J28" s="77"/>
      <c r="K28" s="77"/>
      <c r="L28" s="84">
        <v>3300</v>
      </c>
      <c r="M28" s="84"/>
      <c r="N28" s="85"/>
      <c r="O28" s="79"/>
      <c r="P28" s="79"/>
      <c r="Q28" s="79"/>
      <c r="R28" s="79"/>
      <c r="S28" s="79"/>
      <c r="T28" s="79"/>
      <c r="U28" s="79"/>
      <c r="V28" s="79"/>
      <c r="W28" s="100"/>
      <c r="X28" s="100"/>
      <c r="Y28" s="96">
        <f t="shared" si="0"/>
        <v>0</v>
      </c>
      <c r="Z28" s="97"/>
    </row>
    <row r="29" spans="2:29" ht="18.75" customHeight="1" x14ac:dyDescent="0.15">
      <c r="C29" s="77"/>
      <c r="D29" s="77"/>
      <c r="E29" s="77"/>
      <c r="F29" s="78"/>
      <c r="G29" s="78"/>
      <c r="H29" s="78"/>
      <c r="I29" s="77" t="s">
        <v>73</v>
      </c>
      <c r="J29" s="77"/>
      <c r="K29" s="77"/>
      <c r="L29" s="84">
        <v>4400</v>
      </c>
      <c r="M29" s="84"/>
      <c r="N29" s="85"/>
      <c r="O29" s="79"/>
      <c r="P29" s="79"/>
      <c r="Q29" s="79"/>
      <c r="R29" s="79"/>
      <c r="S29" s="79"/>
      <c r="T29" s="79"/>
      <c r="U29" s="79"/>
      <c r="V29" s="79"/>
      <c r="W29" s="100"/>
      <c r="X29" s="100"/>
      <c r="Y29" s="96">
        <f t="shared" si="0"/>
        <v>0</v>
      </c>
      <c r="Z29" s="97"/>
    </row>
    <row r="30" spans="2:29" ht="18.75" customHeight="1" x14ac:dyDescent="0.15">
      <c r="C30" s="77" t="s">
        <v>74</v>
      </c>
      <c r="D30" s="77"/>
      <c r="E30" s="77"/>
      <c r="F30" s="77"/>
      <c r="G30" s="77"/>
      <c r="H30" s="77"/>
      <c r="I30" s="77" t="s">
        <v>20</v>
      </c>
      <c r="J30" s="77"/>
      <c r="K30" s="77"/>
      <c r="L30" s="84">
        <v>1000</v>
      </c>
      <c r="M30" s="84"/>
      <c r="N30" s="85"/>
      <c r="O30" s="79"/>
      <c r="P30" s="79"/>
      <c r="Q30" s="79"/>
      <c r="R30" s="79"/>
      <c r="S30" s="79"/>
      <c r="T30" s="79"/>
      <c r="U30" s="79"/>
      <c r="V30" s="79"/>
      <c r="W30" s="100"/>
      <c r="X30" s="100"/>
      <c r="Y30" s="96">
        <f t="shared" si="0"/>
        <v>0</v>
      </c>
      <c r="Z30" s="97"/>
      <c r="AB30" s="4" t="s">
        <v>79</v>
      </c>
    </row>
    <row r="31" spans="2:29" ht="18.75" customHeight="1" x14ac:dyDescent="0.15">
      <c r="C31" s="77"/>
      <c r="D31" s="77"/>
      <c r="E31" s="77"/>
      <c r="F31" s="77"/>
      <c r="G31" s="77"/>
      <c r="H31" s="77"/>
      <c r="I31" s="77" t="s">
        <v>21</v>
      </c>
      <c r="J31" s="77"/>
      <c r="K31" s="77"/>
      <c r="L31" s="84">
        <v>500</v>
      </c>
      <c r="M31" s="84"/>
      <c r="N31" s="85"/>
      <c r="O31" s="100"/>
      <c r="P31" s="100"/>
      <c r="Q31" s="79"/>
      <c r="R31" s="79"/>
      <c r="S31" s="79"/>
      <c r="T31" s="79"/>
      <c r="U31" s="79"/>
      <c r="V31" s="79"/>
      <c r="W31" s="79"/>
      <c r="X31" s="79"/>
      <c r="Y31" s="96">
        <f>SUM(Q31:X31)</f>
        <v>0</v>
      </c>
      <c r="Z31" s="97"/>
      <c r="AB31" s="4" t="s">
        <v>80</v>
      </c>
    </row>
    <row r="32" spans="2:29" ht="15" customHeight="1" x14ac:dyDescent="0.15">
      <c r="B32" s="5"/>
      <c r="C32" s="111" t="s">
        <v>54</v>
      </c>
      <c r="D32" s="111"/>
      <c r="E32" s="111"/>
      <c r="F32" s="111"/>
      <c r="G32" s="111"/>
    </row>
    <row r="33" spans="2:28" ht="15" customHeight="1" x14ac:dyDescent="0.15">
      <c r="B33" s="5"/>
      <c r="C33" s="5"/>
      <c r="D33" s="33" t="s">
        <v>72</v>
      </c>
      <c r="E33" s="12"/>
      <c r="F33" s="14"/>
      <c r="G33" s="12"/>
      <c r="H33" s="15"/>
      <c r="I33" s="16"/>
      <c r="J33" s="14"/>
      <c r="K33" s="12"/>
      <c r="L33" s="15"/>
      <c r="M33" s="15"/>
      <c r="N33" s="14"/>
      <c r="O33" s="12"/>
    </row>
    <row r="34" spans="2:28" ht="15" customHeight="1" x14ac:dyDescent="0.15">
      <c r="D34" s="17" t="s">
        <v>75</v>
      </c>
      <c r="E34" s="12"/>
      <c r="F34" s="14"/>
      <c r="G34" s="12"/>
      <c r="H34" s="15"/>
      <c r="I34" s="16"/>
      <c r="J34" s="14"/>
      <c r="K34" s="12"/>
      <c r="L34" s="15"/>
      <c r="M34" s="15"/>
      <c r="N34" s="14"/>
      <c r="O34" s="12"/>
    </row>
    <row r="35" spans="2:28" ht="15" customHeight="1" x14ac:dyDescent="0.15">
      <c r="D35" s="13" t="s">
        <v>76</v>
      </c>
      <c r="G35" s="18"/>
      <c r="H35" s="18"/>
      <c r="I35" s="8"/>
      <c r="J35" s="18"/>
      <c r="K35" s="18"/>
      <c r="M35" s="8"/>
      <c r="N35" s="18"/>
    </row>
    <row r="36" spans="2:28" ht="8.1" customHeight="1" x14ac:dyDescent="0.15">
      <c r="G36" s="8"/>
      <c r="H36" s="8"/>
      <c r="I36" s="8"/>
      <c r="J36" s="8"/>
      <c r="K36" s="8"/>
      <c r="L36" s="8"/>
      <c r="M36" s="8"/>
      <c r="N36" s="8"/>
      <c r="O36" s="8"/>
      <c r="P36" s="8"/>
      <c r="Q36" s="8"/>
      <c r="R36" s="8"/>
      <c r="S36" s="8"/>
      <c r="T36" s="8"/>
    </row>
    <row r="37" spans="2:28" s="5" customFormat="1" ht="20.100000000000001" customHeight="1" x14ac:dyDescent="0.15">
      <c r="B37" s="5">
        <v>6</v>
      </c>
      <c r="C37" s="5" t="s">
        <v>61</v>
      </c>
      <c r="AB37" s="4" t="s">
        <v>81</v>
      </c>
    </row>
    <row r="38" spans="2:28" s="5" customFormat="1" ht="16.5" customHeight="1" thickBot="1" x14ac:dyDescent="0.2">
      <c r="F38" s="4" t="s">
        <v>90</v>
      </c>
    </row>
    <row r="39" spans="2:28" ht="8.1" customHeight="1" thickTop="1" x14ac:dyDescent="0.15">
      <c r="C39" s="19"/>
      <c r="D39" s="20"/>
      <c r="E39" s="20"/>
      <c r="F39" s="20"/>
      <c r="G39" s="20"/>
      <c r="H39" s="20"/>
      <c r="I39" s="20"/>
      <c r="J39" s="20"/>
      <c r="K39" s="20"/>
      <c r="L39" s="20"/>
      <c r="M39" s="20"/>
      <c r="N39" s="20"/>
      <c r="O39" s="20"/>
      <c r="P39" s="20"/>
      <c r="Q39" s="20"/>
      <c r="R39" s="20"/>
      <c r="S39" s="20"/>
      <c r="T39" s="20"/>
      <c r="U39" s="20"/>
      <c r="V39" s="20"/>
      <c r="W39" s="20"/>
      <c r="X39" s="21"/>
    </row>
    <row r="40" spans="2:28" ht="19.5" customHeight="1" x14ac:dyDescent="0.15">
      <c r="C40" s="22"/>
      <c r="D40" s="8" t="s">
        <v>24</v>
      </c>
      <c r="E40" s="8"/>
      <c r="F40" s="8"/>
      <c r="G40" s="8"/>
      <c r="H40" s="8"/>
      <c r="I40" s="8"/>
      <c r="J40" s="105">
        <f>(L22*Y22)+(L23*Y23)+(L24*Y24)+(L25*Y25)+(L26*Y26)+(L27*Y27)+(L28*Y28)+(L29*Y29)</f>
        <v>0</v>
      </c>
      <c r="K40" s="106"/>
      <c r="L40" s="106"/>
      <c r="M40" s="107"/>
      <c r="N40" s="8" t="s">
        <v>23</v>
      </c>
      <c r="O40" s="39" t="s">
        <v>67</v>
      </c>
      <c r="P40" s="8"/>
      <c r="Q40" s="8"/>
      <c r="R40" s="8"/>
      <c r="S40" s="8"/>
      <c r="T40" s="8"/>
      <c r="U40" s="8"/>
      <c r="V40" s="8"/>
      <c r="W40" s="8"/>
      <c r="X40" s="23"/>
    </row>
    <row r="41" spans="2:28" ht="8.25" customHeight="1" x14ac:dyDescent="0.15">
      <c r="C41" s="22"/>
      <c r="D41" s="8"/>
      <c r="E41" s="8"/>
      <c r="F41" s="8"/>
      <c r="G41" s="8"/>
      <c r="H41" s="8"/>
      <c r="I41" s="8"/>
      <c r="J41" s="8"/>
      <c r="K41" s="8"/>
      <c r="L41" s="8"/>
      <c r="M41" s="8"/>
      <c r="N41" s="8"/>
      <c r="P41" s="40"/>
      <c r="Q41" s="8"/>
      <c r="R41" s="8"/>
      <c r="S41" s="8"/>
      <c r="T41" s="8"/>
      <c r="U41" s="8"/>
      <c r="V41" s="8"/>
      <c r="W41" s="8"/>
      <c r="X41" s="23"/>
    </row>
    <row r="42" spans="2:28" ht="19.5" customHeight="1" x14ac:dyDescent="0.15">
      <c r="C42" s="22"/>
      <c r="D42" s="8" t="s">
        <v>62</v>
      </c>
      <c r="E42" s="8"/>
      <c r="F42" s="8"/>
      <c r="G42" s="8"/>
      <c r="H42" s="8"/>
      <c r="I42" s="8"/>
      <c r="J42" s="108">
        <f>V48</f>
        <v>0</v>
      </c>
      <c r="K42" s="109"/>
      <c r="L42" s="109"/>
      <c r="M42" s="110"/>
      <c r="N42" s="8" t="s">
        <v>23</v>
      </c>
      <c r="O42" s="39" t="s">
        <v>68</v>
      </c>
      <c r="P42" s="8"/>
      <c r="Q42" s="8"/>
      <c r="R42" s="8"/>
      <c r="S42" s="8"/>
      <c r="T42" s="8"/>
      <c r="U42" s="8"/>
      <c r="V42" s="8"/>
      <c r="W42" s="8"/>
      <c r="X42" s="23"/>
    </row>
    <row r="43" spans="2:28" ht="6.75" customHeight="1" thickBot="1" x14ac:dyDescent="0.2">
      <c r="C43" s="24"/>
      <c r="D43" s="25"/>
      <c r="E43" s="25"/>
      <c r="F43" s="25"/>
      <c r="G43" s="25"/>
      <c r="H43" s="25"/>
      <c r="I43" s="25"/>
      <c r="J43" s="25"/>
      <c r="K43" s="25"/>
      <c r="L43" s="25"/>
      <c r="M43" s="25"/>
      <c r="N43" s="25"/>
      <c r="O43" s="25"/>
      <c r="P43" s="25"/>
      <c r="Q43" s="25"/>
      <c r="R43" s="25"/>
      <c r="S43" s="25"/>
      <c r="T43" s="25"/>
      <c r="U43" s="25"/>
      <c r="V43" s="25"/>
      <c r="W43" s="25"/>
      <c r="X43" s="26"/>
    </row>
    <row r="44" spans="2:28" ht="6.75" customHeight="1" thickTop="1" x14ac:dyDescent="0.15">
      <c r="C44" s="8"/>
      <c r="D44" s="8"/>
      <c r="E44" s="8"/>
      <c r="F44" s="8"/>
      <c r="G44" s="8"/>
      <c r="H44" s="8"/>
      <c r="I44" s="8"/>
      <c r="J44" s="8"/>
      <c r="K44" s="8"/>
      <c r="L44" s="8"/>
      <c r="M44" s="8"/>
      <c r="N44" s="8"/>
      <c r="O44" s="8"/>
      <c r="P44" s="8"/>
      <c r="Q44" s="8"/>
      <c r="R44" s="8"/>
      <c r="S44" s="8"/>
      <c r="T44" s="8"/>
      <c r="U44" s="8"/>
      <c r="V44" s="8"/>
      <c r="W44" s="8"/>
      <c r="X44" s="8"/>
    </row>
    <row r="45" spans="2:28" x14ac:dyDescent="0.15">
      <c r="C45" s="17"/>
      <c r="D45" s="101" t="s">
        <v>63</v>
      </c>
      <c r="E45" s="101"/>
      <c r="F45" s="101"/>
      <c r="G45" s="4" t="s">
        <v>26</v>
      </c>
      <c r="K45" s="104">
        <v>350</v>
      </c>
      <c r="L45" s="104"/>
      <c r="M45" s="4" t="s">
        <v>55</v>
      </c>
      <c r="N45" s="103">
        <f>SUM(Y22:Z29)</f>
        <v>0</v>
      </c>
      <c r="O45" s="103"/>
      <c r="P45" s="4" t="s">
        <v>59</v>
      </c>
      <c r="Q45" s="102">
        <f>K45*N45</f>
        <v>0</v>
      </c>
      <c r="R45" s="102"/>
    </row>
    <row r="46" spans="2:28" x14ac:dyDescent="0.15">
      <c r="C46" s="17"/>
      <c r="G46" s="4" t="s">
        <v>25</v>
      </c>
      <c r="K46" s="104">
        <v>350</v>
      </c>
      <c r="L46" s="104"/>
      <c r="M46" s="4" t="s">
        <v>55</v>
      </c>
      <c r="N46" s="103">
        <f>J19+N19</f>
        <v>0</v>
      </c>
      <c r="O46" s="103"/>
      <c r="P46" s="4" t="s">
        <v>59</v>
      </c>
      <c r="Q46" s="102">
        <f t="shared" ref="Q46:Q48" si="1">K46*N46</f>
        <v>0</v>
      </c>
      <c r="R46" s="102"/>
    </row>
    <row r="47" spans="2:28" x14ac:dyDescent="0.15">
      <c r="C47" s="17"/>
      <c r="G47" s="4" t="s">
        <v>56</v>
      </c>
      <c r="K47" s="117">
        <f>L30</f>
        <v>1000</v>
      </c>
      <c r="L47" s="104"/>
      <c r="M47" s="4" t="s">
        <v>55</v>
      </c>
      <c r="N47" s="103">
        <f>Y30</f>
        <v>0</v>
      </c>
      <c r="O47" s="103"/>
      <c r="P47" s="4" t="s">
        <v>59</v>
      </c>
      <c r="Q47" s="102">
        <f t="shared" si="1"/>
        <v>0</v>
      </c>
      <c r="R47" s="102"/>
    </row>
    <row r="48" spans="2:28" x14ac:dyDescent="0.15">
      <c r="C48" s="17"/>
      <c r="G48" s="4" t="s">
        <v>57</v>
      </c>
      <c r="K48" s="117">
        <f>L31</f>
        <v>500</v>
      </c>
      <c r="L48" s="104"/>
      <c r="M48" s="4" t="s">
        <v>55</v>
      </c>
      <c r="N48" s="103">
        <f>Y31</f>
        <v>0</v>
      </c>
      <c r="O48" s="103"/>
      <c r="P48" s="4" t="s">
        <v>59</v>
      </c>
      <c r="Q48" s="102">
        <f t="shared" si="1"/>
        <v>0</v>
      </c>
      <c r="R48" s="102"/>
      <c r="T48" s="116" t="s">
        <v>19</v>
      </c>
      <c r="U48" s="116"/>
      <c r="V48" s="73">
        <f>SUM(Q45:R48)</f>
        <v>0</v>
      </c>
      <c r="W48" s="73"/>
      <c r="X48" s="73"/>
    </row>
    <row r="49" spans="1:27" s="8" customFormat="1" ht="7.5" customHeight="1" x14ac:dyDescent="0.15">
      <c r="A49" s="27"/>
      <c r="B49" s="27"/>
      <c r="C49" s="28"/>
      <c r="D49" s="27"/>
      <c r="E49" s="27"/>
      <c r="F49" s="27"/>
      <c r="G49" s="27"/>
      <c r="H49" s="27"/>
      <c r="I49" s="27"/>
      <c r="J49" s="27"/>
      <c r="K49" s="27"/>
      <c r="L49" s="27"/>
      <c r="M49" s="27"/>
      <c r="N49" s="27"/>
      <c r="O49" s="29"/>
      <c r="P49" s="29"/>
      <c r="Q49" s="30"/>
      <c r="R49" s="29"/>
      <c r="S49" s="27"/>
      <c r="T49" s="27"/>
      <c r="U49" s="27"/>
      <c r="V49" s="27"/>
      <c r="W49" s="27"/>
      <c r="X49" s="27"/>
      <c r="Y49" s="27"/>
      <c r="Z49" s="27"/>
      <c r="AA49" s="27"/>
    </row>
    <row r="50" spans="1:27" s="8" customFormat="1" ht="6" customHeight="1" x14ac:dyDescent="0.15">
      <c r="C50" s="10"/>
      <c r="O50" s="31"/>
      <c r="P50" s="31"/>
      <c r="Q50" s="32"/>
      <c r="R50" s="31"/>
    </row>
    <row r="51" spans="1:27" x14ac:dyDescent="0.15">
      <c r="A51" s="4" t="s">
        <v>30</v>
      </c>
      <c r="C51" s="17"/>
    </row>
    <row r="52" spans="1:27" x14ac:dyDescent="0.15">
      <c r="P52" s="82" t="s">
        <v>69</v>
      </c>
      <c r="Q52" s="83"/>
      <c r="R52" s="115"/>
      <c r="S52" s="82" t="s">
        <v>70</v>
      </c>
      <c r="T52" s="83"/>
      <c r="U52" s="115"/>
      <c r="V52" s="112" t="s">
        <v>71</v>
      </c>
      <c r="W52" s="113"/>
      <c r="X52" s="114"/>
    </row>
    <row r="53" spans="1:27" ht="15" customHeight="1" x14ac:dyDescent="0.15">
      <c r="C53" s="4" t="s">
        <v>27</v>
      </c>
      <c r="G53" s="77"/>
      <c r="H53" s="77"/>
      <c r="P53" s="41"/>
      <c r="Q53" s="42"/>
      <c r="R53" s="43"/>
      <c r="S53" s="41"/>
      <c r="T53" s="42"/>
      <c r="U53" s="43"/>
      <c r="V53" s="41"/>
      <c r="W53" s="42"/>
      <c r="X53" s="43"/>
    </row>
    <row r="54" spans="1:27" ht="15" customHeight="1" x14ac:dyDescent="0.15">
      <c r="C54" s="4" t="s">
        <v>28</v>
      </c>
      <c r="G54" s="77"/>
      <c r="H54" s="77"/>
      <c r="P54" s="44"/>
      <c r="Q54" s="10"/>
      <c r="R54" s="45"/>
      <c r="S54" s="44"/>
      <c r="T54" s="10"/>
      <c r="U54" s="45"/>
      <c r="V54" s="44"/>
      <c r="W54" s="10"/>
      <c r="X54" s="45"/>
    </row>
    <row r="55" spans="1:27" ht="15" customHeight="1" x14ac:dyDescent="0.15">
      <c r="C55" s="4" t="s">
        <v>29</v>
      </c>
      <c r="G55" s="77"/>
      <c r="H55" s="77"/>
      <c r="P55" s="44"/>
      <c r="Q55" s="10"/>
      <c r="R55" s="45"/>
      <c r="S55" s="44"/>
      <c r="T55" s="10"/>
      <c r="U55" s="45"/>
      <c r="V55" s="44"/>
      <c r="W55" s="10"/>
      <c r="X55" s="45"/>
    </row>
    <row r="56" spans="1:27" x14ac:dyDescent="0.15">
      <c r="P56" s="46"/>
      <c r="Q56" s="47"/>
      <c r="R56" s="48"/>
      <c r="S56" s="46"/>
      <c r="T56" s="47"/>
      <c r="U56" s="48"/>
      <c r="V56" s="46"/>
      <c r="W56" s="47"/>
      <c r="X56" s="48"/>
    </row>
  </sheetData>
  <mergeCells count="128">
    <mergeCell ref="Y1:Z1"/>
    <mergeCell ref="V52:X52"/>
    <mergeCell ref="G53:H53"/>
    <mergeCell ref="G54:H54"/>
    <mergeCell ref="G55:H55"/>
    <mergeCell ref="P52:R52"/>
    <mergeCell ref="S52:U52"/>
    <mergeCell ref="J10:K10"/>
    <mergeCell ref="J11:K11"/>
    <mergeCell ref="Q46:R46"/>
    <mergeCell ref="Q47:R47"/>
    <mergeCell ref="Q48:R48"/>
    <mergeCell ref="T48:U48"/>
    <mergeCell ref="K48:L48"/>
    <mergeCell ref="N46:O46"/>
    <mergeCell ref="N47:O47"/>
    <mergeCell ref="N48:O48"/>
    <mergeCell ref="H18:I18"/>
    <mergeCell ref="K46:L46"/>
    <mergeCell ref="K47:L47"/>
    <mergeCell ref="H19:I19"/>
    <mergeCell ref="S31:T31"/>
    <mergeCell ref="D45:F45"/>
    <mergeCell ref="W27:X27"/>
    <mergeCell ref="W28:X28"/>
    <mergeCell ref="W29:X29"/>
    <mergeCell ref="W30:X30"/>
    <mergeCell ref="W31:X31"/>
    <mergeCell ref="W22:X22"/>
    <mergeCell ref="W23:X23"/>
    <mergeCell ref="W24:X24"/>
    <mergeCell ref="W25:X25"/>
    <mergeCell ref="W26:X26"/>
    <mergeCell ref="Q45:R45"/>
    <mergeCell ref="N45:O45"/>
    <mergeCell ref="K45:L45"/>
    <mergeCell ref="J40:M40"/>
    <mergeCell ref="J42:M42"/>
    <mergeCell ref="C32:G32"/>
    <mergeCell ref="I26:K26"/>
    <mergeCell ref="I27:K27"/>
    <mergeCell ref="I28:K28"/>
    <mergeCell ref="I29:K29"/>
    <mergeCell ref="Q28:R28"/>
    <mergeCell ref="S27:T27"/>
    <mergeCell ref="S28:T28"/>
    <mergeCell ref="J8:S8"/>
    <mergeCell ref="L10:X10"/>
    <mergeCell ref="L11:X11"/>
    <mergeCell ref="I13:O13"/>
    <mergeCell ref="R13:X13"/>
    <mergeCell ref="P13:Q13"/>
    <mergeCell ref="Y31:Z31"/>
    <mergeCell ref="Y26:Z26"/>
    <mergeCell ref="Y27:Z27"/>
    <mergeCell ref="Y28:Z28"/>
    <mergeCell ref="Y29:Z29"/>
    <mergeCell ref="Y30:Z30"/>
    <mergeCell ref="Y21:Z21"/>
    <mergeCell ref="Y22:Z22"/>
    <mergeCell ref="Y23:Z23"/>
    <mergeCell ref="Y24:Z24"/>
    <mergeCell ref="Y25:Z25"/>
    <mergeCell ref="Q30:R30"/>
    <mergeCell ref="S30:T30"/>
    <mergeCell ref="U30:V30"/>
    <mergeCell ref="O31:P31"/>
    <mergeCell ref="Q31:R31"/>
    <mergeCell ref="O30:P30"/>
    <mergeCell ref="U31:V31"/>
    <mergeCell ref="Q24:R24"/>
    <mergeCell ref="S24:T24"/>
    <mergeCell ref="U24:V24"/>
    <mergeCell ref="O25:P25"/>
    <mergeCell ref="Q25:R25"/>
    <mergeCell ref="S25:T25"/>
    <mergeCell ref="U25:V25"/>
    <mergeCell ref="Q22:R22"/>
    <mergeCell ref="S22:T22"/>
    <mergeCell ref="U22:V22"/>
    <mergeCell ref="O23:P23"/>
    <mergeCell ref="Q23:R23"/>
    <mergeCell ref="S23:T23"/>
    <mergeCell ref="U23:V23"/>
    <mergeCell ref="O29:P29"/>
    <mergeCell ref="Q29:R29"/>
    <mergeCell ref="S29:T29"/>
    <mergeCell ref="U29:V29"/>
    <mergeCell ref="Q26:R26"/>
    <mergeCell ref="S26:T26"/>
    <mergeCell ref="U26:V26"/>
    <mergeCell ref="O27:P27"/>
    <mergeCell ref="Q27:R27"/>
    <mergeCell ref="U27:V27"/>
    <mergeCell ref="U28:V28"/>
    <mergeCell ref="I31:K31"/>
    <mergeCell ref="I22:K22"/>
    <mergeCell ref="I23:K23"/>
    <mergeCell ref="I24:K24"/>
    <mergeCell ref="I25:K25"/>
    <mergeCell ref="L28:N28"/>
    <mergeCell ref="L29:N29"/>
    <mergeCell ref="L30:N30"/>
    <mergeCell ref="L31:N31"/>
    <mergeCell ref="V48:X48"/>
    <mergeCell ref="L18:M18"/>
    <mergeCell ref="P18:Q18"/>
    <mergeCell ref="C22:E25"/>
    <mergeCell ref="C26:E29"/>
    <mergeCell ref="F22:H23"/>
    <mergeCell ref="F24:H25"/>
    <mergeCell ref="F26:H27"/>
    <mergeCell ref="F28:H29"/>
    <mergeCell ref="C21:K21"/>
    <mergeCell ref="O22:P22"/>
    <mergeCell ref="O24:P24"/>
    <mergeCell ref="O26:P26"/>
    <mergeCell ref="O28:P28"/>
    <mergeCell ref="L19:M19"/>
    <mergeCell ref="L21:N21"/>
    <mergeCell ref="C30:H31"/>
    <mergeCell ref="L22:N22"/>
    <mergeCell ref="L23:N23"/>
    <mergeCell ref="L24:N24"/>
    <mergeCell ref="L25:N25"/>
    <mergeCell ref="L26:N26"/>
    <mergeCell ref="L27:N27"/>
    <mergeCell ref="I30:K30"/>
  </mergeCells>
  <phoneticPr fontId="2"/>
  <conditionalFormatting sqref="I16">
    <cfRule type="expression" dxfId="28" priority="6">
      <formula>$I$16&lt;&gt;""</formula>
    </cfRule>
  </conditionalFormatting>
  <conditionalFormatting sqref="I13:O13">
    <cfRule type="expression" dxfId="27" priority="9">
      <formula>$I$13&lt;&gt;""</formula>
    </cfRule>
  </conditionalFormatting>
  <conditionalFormatting sqref="J18">
    <cfRule type="expression" dxfId="26" priority="5">
      <formula>$J$18&lt;&gt;""</formula>
    </cfRule>
  </conditionalFormatting>
  <conditionalFormatting sqref="J19">
    <cfRule type="expression" dxfId="25" priority="2">
      <formula>$J$19&lt;&gt;""</formula>
    </cfRule>
  </conditionalFormatting>
  <conditionalFormatting sqref="J8:S8">
    <cfRule type="expression" dxfId="24" priority="12">
      <formula>$J$8&lt;&gt;""</formula>
    </cfRule>
    <cfRule type="expression" priority="13">
      <formula>$J$8&lt;&gt;""</formula>
    </cfRule>
  </conditionalFormatting>
  <conditionalFormatting sqref="L10:X10">
    <cfRule type="expression" dxfId="23" priority="11">
      <formula>$L$10&lt;&gt;""</formula>
    </cfRule>
  </conditionalFormatting>
  <conditionalFormatting sqref="L11:X11">
    <cfRule type="expression" dxfId="22" priority="10">
      <formula>$L$11&lt;&gt;""</formula>
    </cfRule>
  </conditionalFormatting>
  <conditionalFormatting sqref="N18">
    <cfRule type="expression" dxfId="21" priority="4">
      <formula>$N$18&lt;&gt;""</formula>
    </cfRule>
  </conditionalFormatting>
  <conditionalFormatting sqref="N19">
    <cfRule type="expression" dxfId="20" priority="1">
      <formula>$N$19&lt;&gt;""</formula>
    </cfRule>
  </conditionalFormatting>
  <conditionalFormatting sqref="R18">
    <cfRule type="expression" dxfId="19" priority="3">
      <formula>$R$18&lt;&gt;""</formula>
    </cfRule>
  </conditionalFormatting>
  <conditionalFormatting sqref="R13:X13">
    <cfRule type="expression" dxfId="18" priority="7">
      <formula>$R$13&lt;&gt;""</formula>
    </cfRule>
    <cfRule type="expression" dxfId="17" priority="8">
      <formula>$I$13&lt;&gt;""</formula>
    </cfRule>
  </conditionalFormatting>
  <pageMargins left="0.70866141732283472" right="0.70866141732283472" top="0.74803149606299213"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4"/>
  <sheetViews>
    <sheetView zoomScale="85" zoomScaleNormal="85" workbookViewId="0">
      <selection activeCell="I4" sqref="I4:R4"/>
    </sheetView>
  </sheetViews>
  <sheetFormatPr defaultColWidth="2.625" defaultRowHeight="15" customHeight="1" x14ac:dyDescent="0.15"/>
  <cols>
    <col min="1" max="1" width="2.125" customWidth="1"/>
    <col min="3" max="3" width="3.5" bestFit="1" customWidth="1"/>
    <col min="23" max="23" width="3.5" customWidth="1"/>
    <col min="54" max="66" width="2.625" customWidth="1"/>
    <col min="67" max="67" width="2.625" hidden="1" customWidth="1"/>
    <col min="68" max="68" width="16.125" hidden="1" customWidth="1"/>
    <col min="69" max="69" width="2.625" hidden="1" customWidth="1"/>
    <col min="70" max="85" width="2.625" customWidth="1"/>
  </cols>
  <sheetData>
    <row r="1" spans="1:70" ht="15" customHeight="1" x14ac:dyDescent="0.15">
      <c r="A1" s="4"/>
      <c r="B1" s="4"/>
      <c r="C1" s="4"/>
      <c r="D1" s="4"/>
      <c r="E1" s="145" t="s">
        <v>42</v>
      </c>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04" t="s">
        <v>22</v>
      </c>
      <c r="AM1" s="104"/>
      <c r="AN1" s="104">
        <f>菅平【使用願】!Y1</f>
        <v>0</v>
      </c>
      <c r="AO1" s="104"/>
      <c r="AP1" s="4"/>
      <c r="AQ1" s="4"/>
    </row>
    <row r="2" spans="1:70" ht="15" customHeight="1" x14ac:dyDescent="0.15">
      <c r="A2" s="4"/>
      <c r="B2" s="4"/>
      <c r="C2" s="4"/>
      <c r="D2" s="4"/>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4"/>
      <c r="AM2" s="4"/>
      <c r="AN2" s="4"/>
      <c r="AO2" s="4"/>
      <c r="AP2" s="4"/>
      <c r="AQ2" s="4"/>
    </row>
    <row r="3" spans="1:70" s="2" customFormat="1" ht="6" customHeight="1" x14ac:dyDescent="0.15">
      <c r="A3" s="5"/>
      <c r="B3" s="5"/>
      <c r="C3" s="5"/>
      <c r="D3" s="5"/>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5"/>
      <c r="AM3" s="5"/>
      <c r="AN3" s="5"/>
      <c r="AO3" s="5"/>
      <c r="AP3" s="5"/>
      <c r="AQ3" s="5"/>
    </row>
    <row r="4" spans="1:70" s="2" customFormat="1" ht="21.95" customHeight="1" x14ac:dyDescent="0.15">
      <c r="A4" s="5"/>
      <c r="B4" s="54" t="s">
        <v>46</v>
      </c>
      <c r="C4" s="55"/>
      <c r="D4" s="55"/>
      <c r="E4" s="55"/>
      <c r="F4" s="55"/>
      <c r="G4" s="55"/>
      <c r="H4" s="55"/>
      <c r="I4" s="119"/>
      <c r="J4" s="119"/>
      <c r="K4" s="119"/>
      <c r="L4" s="119"/>
      <c r="M4" s="119"/>
      <c r="N4" s="119"/>
      <c r="O4" s="119"/>
      <c r="P4" s="119"/>
      <c r="Q4" s="119"/>
      <c r="R4" s="119"/>
      <c r="S4" s="55" t="s">
        <v>37</v>
      </c>
      <c r="T4" s="55"/>
      <c r="U4" s="55" t="s">
        <v>47</v>
      </c>
      <c r="V4" s="55"/>
      <c r="W4" s="55"/>
      <c r="X4" s="55"/>
      <c r="Y4" s="55"/>
      <c r="Z4" s="56"/>
      <c r="AA4" s="56"/>
      <c r="AB4" s="119"/>
      <c r="AC4" s="119"/>
      <c r="AD4" s="119"/>
      <c r="AE4" s="119"/>
      <c r="AF4" s="119"/>
      <c r="AG4" s="119"/>
      <c r="AH4" s="119"/>
      <c r="AI4" s="119"/>
      <c r="AJ4" s="119"/>
      <c r="AK4" s="119"/>
      <c r="AL4" s="119"/>
      <c r="AM4" s="119"/>
      <c r="AN4" s="57" t="s">
        <v>49</v>
      </c>
      <c r="AO4" s="6"/>
      <c r="AP4" s="5"/>
      <c r="AQ4" s="5" t="s">
        <v>94</v>
      </c>
    </row>
    <row r="5" spans="1:70" s="2" customFormat="1" ht="21.95" customHeight="1" x14ac:dyDescent="0.15">
      <c r="A5" s="5"/>
      <c r="B5" s="58" t="s">
        <v>48</v>
      </c>
      <c r="C5" s="6"/>
      <c r="D5" s="6"/>
      <c r="E5" s="6"/>
      <c r="F5" s="6"/>
      <c r="G5" s="6"/>
      <c r="H5" s="6"/>
      <c r="I5" s="6" t="s">
        <v>32</v>
      </c>
      <c r="J5" s="6"/>
      <c r="K5" s="6"/>
      <c r="L5" s="6"/>
      <c r="M5" s="95"/>
      <c r="N5" s="95"/>
      <c r="O5" s="95"/>
      <c r="P5" s="6" t="s">
        <v>31</v>
      </c>
      <c r="Q5" s="6"/>
      <c r="R5" s="6"/>
      <c r="S5" s="6" t="s">
        <v>33</v>
      </c>
      <c r="T5" s="6"/>
      <c r="U5" s="6"/>
      <c r="V5" s="6"/>
      <c r="W5" s="95"/>
      <c r="X5" s="95"/>
      <c r="Y5" s="95"/>
      <c r="Z5" s="6" t="s">
        <v>31</v>
      </c>
      <c r="AA5" s="6"/>
      <c r="AB5" s="6" t="s">
        <v>37</v>
      </c>
      <c r="AC5" s="6"/>
      <c r="AD5" s="6"/>
      <c r="AE5" s="6"/>
      <c r="AF5" s="6"/>
      <c r="AG5" s="6"/>
      <c r="AH5" s="6"/>
      <c r="AI5" s="6"/>
      <c r="AJ5" s="6"/>
      <c r="AK5" s="6"/>
      <c r="AL5" s="6"/>
      <c r="AM5" s="6"/>
      <c r="AN5" s="59"/>
      <c r="AO5" s="6"/>
      <c r="AP5" s="5"/>
      <c r="AQ5" s="5"/>
    </row>
    <row r="6" spans="1:70" s="2" customFormat="1" ht="21.95" customHeight="1" x14ac:dyDescent="0.15">
      <c r="A6" s="5"/>
      <c r="B6" s="60" t="s">
        <v>38</v>
      </c>
      <c r="C6" s="61"/>
      <c r="D6" s="61"/>
      <c r="E6" s="62"/>
      <c r="F6" s="165">
        <f>菅平【使用願】!I13</f>
        <v>0</v>
      </c>
      <c r="G6" s="165"/>
      <c r="H6" s="165"/>
      <c r="I6" s="165"/>
      <c r="J6" s="165"/>
      <c r="K6" s="165"/>
      <c r="L6" s="122" t="s">
        <v>44</v>
      </c>
      <c r="M6" s="122"/>
      <c r="N6" s="165">
        <f>菅平【使用願】!R13</f>
        <v>0</v>
      </c>
      <c r="O6" s="165"/>
      <c r="P6" s="165"/>
      <c r="Q6" s="165"/>
      <c r="R6" s="165"/>
      <c r="S6" s="165"/>
      <c r="T6" s="61" t="s">
        <v>37</v>
      </c>
      <c r="U6" s="61"/>
      <c r="V6" s="62" t="s">
        <v>45</v>
      </c>
      <c r="W6" s="61"/>
      <c r="X6" s="61"/>
      <c r="Y6" s="61"/>
      <c r="Z6" s="61"/>
      <c r="AA6" s="61"/>
      <c r="AB6" s="62"/>
      <c r="AC6" s="63"/>
      <c r="AD6" s="166"/>
      <c r="AE6" s="166"/>
      <c r="AF6" s="166"/>
      <c r="AG6" s="166"/>
      <c r="AH6" s="166"/>
      <c r="AI6" s="166"/>
      <c r="AJ6" s="166"/>
      <c r="AK6" s="166"/>
      <c r="AL6" s="166"/>
      <c r="AM6" s="166"/>
      <c r="AN6" s="64" t="s">
        <v>37</v>
      </c>
      <c r="AO6" s="3"/>
      <c r="AP6" s="5"/>
      <c r="AQ6" s="5"/>
    </row>
    <row r="7" spans="1:70" s="2" customFormat="1" ht="18" customHeight="1" x14ac:dyDescent="0.15">
      <c r="A7" s="5"/>
      <c r="B7" s="5"/>
      <c r="C7" s="37" t="s">
        <v>34</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row>
    <row r="8" spans="1:70" s="2" customFormat="1" ht="8.25" customHeight="1" x14ac:dyDescent="0.15">
      <c r="A8" s="5"/>
      <c r="B8" s="5"/>
      <c r="C8" s="37"/>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row>
    <row r="9" spans="1:70" s="2" customFormat="1" ht="21.95" customHeight="1" x14ac:dyDescent="0.15">
      <c r="A9" s="5"/>
      <c r="B9" s="5" t="s">
        <v>35</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row>
    <row r="10" spans="1:70" s="2" customFormat="1" ht="21.95" customHeight="1" x14ac:dyDescent="0.15">
      <c r="A10" s="5"/>
      <c r="B10" s="38" t="s">
        <v>43</v>
      </c>
      <c r="C10" s="5" t="s">
        <v>91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row>
    <row r="11" spans="1:70" s="2" customFormat="1" ht="21.95" customHeight="1" x14ac:dyDescent="0.15">
      <c r="A11" s="5"/>
      <c r="B11" s="38" t="s">
        <v>43</v>
      </c>
      <c r="C11" s="5" t="s">
        <v>36</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row>
    <row r="12" spans="1:70" s="2" customFormat="1" ht="21.95" customHeight="1" x14ac:dyDescent="0.15">
      <c r="A12" s="5"/>
      <c r="B12" s="38" t="s">
        <v>43</v>
      </c>
      <c r="C12" s="5" t="s">
        <v>92</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row>
    <row r="13" spans="1:70" s="2" customFormat="1" ht="9.75" customHeight="1" x14ac:dyDescent="0.15">
      <c r="A13" s="5"/>
      <c r="B13" s="38"/>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row>
    <row r="14" spans="1:70" s="2" customFormat="1" ht="15" customHeight="1" x14ac:dyDescent="0.15">
      <c r="A14" s="5"/>
      <c r="B14" s="118" t="s">
        <v>41</v>
      </c>
      <c r="C14" s="120"/>
      <c r="D14" s="118" t="s">
        <v>39</v>
      </c>
      <c r="E14" s="120"/>
      <c r="F14" s="118" t="s">
        <v>4</v>
      </c>
      <c r="G14" s="119"/>
      <c r="H14" s="119"/>
      <c r="I14" s="119"/>
      <c r="J14" s="119"/>
      <c r="K14" s="119"/>
      <c r="L14" s="120"/>
      <c r="M14" s="118" t="s">
        <v>83</v>
      </c>
      <c r="N14" s="119"/>
      <c r="O14" s="120"/>
      <c r="P14" s="157" t="s">
        <v>89</v>
      </c>
      <c r="Q14" s="158"/>
      <c r="R14" s="158"/>
      <c r="S14" s="158"/>
      <c r="T14" s="158"/>
      <c r="U14" s="159"/>
      <c r="V14" s="118" t="s">
        <v>41</v>
      </c>
      <c r="W14" s="120"/>
      <c r="X14" s="118" t="s">
        <v>39</v>
      </c>
      <c r="Y14" s="120"/>
      <c r="Z14" s="118" t="s">
        <v>4</v>
      </c>
      <c r="AA14" s="119"/>
      <c r="AB14" s="119"/>
      <c r="AC14" s="119"/>
      <c r="AD14" s="119"/>
      <c r="AE14" s="119"/>
      <c r="AF14" s="120"/>
      <c r="AG14" s="118" t="s">
        <v>83</v>
      </c>
      <c r="AH14" s="119"/>
      <c r="AI14" s="120"/>
      <c r="AJ14" s="157" t="s">
        <v>84</v>
      </c>
      <c r="AK14" s="158"/>
      <c r="AL14" s="158"/>
      <c r="AM14" s="158"/>
      <c r="AN14" s="158"/>
      <c r="AO14" s="159"/>
      <c r="AP14" s="6"/>
      <c r="AQ14" s="6"/>
      <c r="BP14" s="65"/>
      <c r="BQ14" s="65"/>
      <c r="BR14" s="65"/>
    </row>
    <row r="15" spans="1:70" s="2" customFormat="1" ht="15" customHeight="1" x14ac:dyDescent="0.15">
      <c r="A15" s="5"/>
      <c r="B15" s="121"/>
      <c r="C15" s="123"/>
      <c r="D15" s="121"/>
      <c r="E15" s="123"/>
      <c r="F15" s="121"/>
      <c r="G15" s="122"/>
      <c r="H15" s="122"/>
      <c r="I15" s="122"/>
      <c r="J15" s="122"/>
      <c r="K15" s="122"/>
      <c r="L15" s="123"/>
      <c r="M15" s="121"/>
      <c r="N15" s="122"/>
      <c r="O15" s="123"/>
      <c r="P15" s="160"/>
      <c r="Q15" s="161"/>
      <c r="R15" s="161"/>
      <c r="S15" s="161"/>
      <c r="T15" s="161"/>
      <c r="U15" s="162"/>
      <c r="V15" s="121"/>
      <c r="W15" s="123"/>
      <c r="X15" s="121"/>
      <c r="Y15" s="123"/>
      <c r="Z15" s="121"/>
      <c r="AA15" s="122"/>
      <c r="AB15" s="122"/>
      <c r="AC15" s="122"/>
      <c r="AD15" s="122"/>
      <c r="AE15" s="122"/>
      <c r="AF15" s="123"/>
      <c r="AG15" s="121"/>
      <c r="AH15" s="122"/>
      <c r="AI15" s="123"/>
      <c r="AJ15" s="160"/>
      <c r="AK15" s="161"/>
      <c r="AL15" s="161"/>
      <c r="AM15" s="161"/>
      <c r="AN15" s="161"/>
      <c r="AO15" s="162"/>
      <c r="AP15" s="6"/>
      <c r="AQ15" s="6"/>
      <c r="BP15" s="65"/>
      <c r="BQ15" s="65"/>
      <c r="BR15" s="65"/>
    </row>
    <row r="16" spans="1:70" s="2" customFormat="1" ht="15" customHeight="1" x14ac:dyDescent="0.15">
      <c r="A16" s="5"/>
      <c r="B16" s="146" t="s">
        <v>13</v>
      </c>
      <c r="C16" s="133">
        <v>1</v>
      </c>
      <c r="D16" s="135"/>
      <c r="E16" s="136"/>
      <c r="F16" s="118"/>
      <c r="G16" s="119"/>
      <c r="H16" s="119"/>
      <c r="I16" s="119"/>
      <c r="J16" s="119"/>
      <c r="K16" s="119"/>
      <c r="L16" s="120"/>
      <c r="M16" s="139"/>
      <c r="N16" s="140"/>
      <c r="O16" s="141"/>
      <c r="P16" s="118"/>
      <c r="Q16" s="119"/>
      <c r="R16" s="119"/>
      <c r="S16" s="119"/>
      <c r="T16" s="119"/>
      <c r="U16" s="120"/>
      <c r="V16" s="146" t="s">
        <v>13</v>
      </c>
      <c r="W16" s="133">
        <v>25</v>
      </c>
      <c r="X16" s="135"/>
      <c r="Y16" s="136"/>
      <c r="Z16" s="118"/>
      <c r="AA16" s="119"/>
      <c r="AB16" s="119"/>
      <c r="AC16" s="119"/>
      <c r="AD16" s="119"/>
      <c r="AE16" s="119"/>
      <c r="AF16" s="120"/>
      <c r="AG16" s="139"/>
      <c r="AH16" s="140"/>
      <c r="AI16" s="141"/>
      <c r="AJ16" s="118"/>
      <c r="AK16" s="119"/>
      <c r="AL16" s="119"/>
      <c r="AM16" s="119"/>
      <c r="AN16" s="119"/>
      <c r="AO16" s="120"/>
      <c r="AP16" s="6"/>
      <c r="AQ16" s="164" t="s">
        <v>65</v>
      </c>
      <c r="AR16" s="164"/>
      <c r="AS16" s="164"/>
      <c r="AT16" s="164"/>
      <c r="AU16" s="164"/>
      <c r="AV16" s="164"/>
      <c r="AW16" s="164"/>
      <c r="AX16" s="164"/>
      <c r="AY16" s="164"/>
      <c r="AZ16" s="164"/>
      <c r="BA16" s="164"/>
      <c r="BB16" s="164"/>
      <c r="BC16" s="164"/>
      <c r="BD16" s="164"/>
      <c r="BE16" s="164"/>
      <c r="BF16" s="164"/>
      <c r="BG16" s="164"/>
      <c r="BH16" s="164"/>
      <c r="BI16" s="164"/>
      <c r="BP16" s="66"/>
      <c r="BQ16" s="65"/>
      <c r="BR16" s="65"/>
    </row>
    <row r="17" spans="1:70" s="2" customFormat="1" ht="15" customHeight="1" x14ac:dyDescent="0.15">
      <c r="A17" s="5"/>
      <c r="B17" s="147"/>
      <c r="C17" s="134"/>
      <c r="D17" s="137"/>
      <c r="E17" s="138"/>
      <c r="F17" s="121"/>
      <c r="G17" s="122"/>
      <c r="H17" s="122"/>
      <c r="I17" s="122"/>
      <c r="J17" s="122"/>
      <c r="K17" s="122"/>
      <c r="L17" s="123"/>
      <c r="M17" s="142"/>
      <c r="N17" s="143"/>
      <c r="O17" s="144"/>
      <c r="P17" s="121"/>
      <c r="Q17" s="122"/>
      <c r="R17" s="122"/>
      <c r="S17" s="122"/>
      <c r="T17" s="122"/>
      <c r="U17" s="123"/>
      <c r="V17" s="147"/>
      <c r="W17" s="134"/>
      <c r="X17" s="137"/>
      <c r="Y17" s="138"/>
      <c r="Z17" s="121"/>
      <c r="AA17" s="122"/>
      <c r="AB17" s="122"/>
      <c r="AC17" s="122"/>
      <c r="AD17" s="122"/>
      <c r="AE17" s="122"/>
      <c r="AF17" s="123"/>
      <c r="AG17" s="142"/>
      <c r="AH17" s="143"/>
      <c r="AI17" s="144"/>
      <c r="AJ17" s="121"/>
      <c r="AK17" s="122"/>
      <c r="AL17" s="122"/>
      <c r="AM17" s="122"/>
      <c r="AN17" s="122"/>
      <c r="AO17" s="123"/>
      <c r="AP17" s="6"/>
      <c r="AQ17" s="164"/>
      <c r="AR17" s="164"/>
      <c r="AS17" s="164"/>
      <c r="AT17" s="164"/>
      <c r="AU17" s="164"/>
      <c r="AV17" s="164"/>
      <c r="AW17" s="164"/>
      <c r="AX17" s="164"/>
      <c r="AY17" s="164"/>
      <c r="AZ17" s="164"/>
      <c r="BA17" s="164"/>
      <c r="BB17" s="164"/>
      <c r="BC17" s="164"/>
      <c r="BD17" s="164"/>
      <c r="BE17" s="164"/>
      <c r="BF17" s="164"/>
      <c r="BG17" s="164"/>
      <c r="BH17" s="164"/>
      <c r="BI17" s="164"/>
      <c r="BP17" s="65" t="s">
        <v>11</v>
      </c>
      <c r="BQ17" s="65"/>
      <c r="BR17" s="65"/>
    </row>
    <row r="18" spans="1:70" s="2" customFormat="1" ht="15" customHeight="1" x14ac:dyDescent="0.15">
      <c r="A18" s="5"/>
      <c r="B18" s="147"/>
      <c r="C18" s="133">
        <v>2</v>
      </c>
      <c r="D18" s="135"/>
      <c r="E18" s="136"/>
      <c r="F18" s="118"/>
      <c r="G18" s="119"/>
      <c r="H18" s="119"/>
      <c r="I18" s="119"/>
      <c r="J18" s="119"/>
      <c r="K18" s="119"/>
      <c r="L18" s="120"/>
      <c r="M18" s="139"/>
      <c r="N18" s="140"/>
      <c r="O18" s="141"/>
      <c r="P18" s="118"/>
      <c r="Q18" s="119"/>
      <c r="R18" s="119"/>
      <c r="S18" s="119"/>
      <c r="T18" s="119"/>
      <c r="U18" s="120"/>
      <c r="V18" s="147"/>
      <c r="W18" s="133">
        <v>26</v>
      </c>
      <c r="X18" s="135"/>
      <c r="Y18" s="136"/>
      <c r="Z18" s="118"/>
      <c r="AA18" s="119"/>
      <c r="AB18" s="119"/>
      <c r="AC18" s="119"/>
      <c r="AD18" s="119"/>
      <c r="AE18" s="119"/>
      <c r="AF18" s="120"/>
      <c r="AG18" s="139"/>
      <c r="AH18" s="140"/>
      <c r="AI18" s="141"/>
      <c r="AJ18" s="118"/>
      <c r="AK18" s="119"/>
      <c r="AL18" s="119"/>
      <c r="AM18" s="119"/>
      <c r="AN18" s="119"/>
      <c r="AO18" s="120"/>
      <c r="AP18" s="6"/>
      <c r="AQ18" s="164" t="s">
        <v>66</v>
      </c>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P18" s="65" t="s">
        <v>10</v>
      </c>
      <c r="BQ18" s="65"/>
      <c r="BR18" s="65"/>
    </row>
    <row r="19" spans="1:70" s="2" customFormat="1" ht="15" customHeight="1" x14ac:dyDescent="0.15">
      <c r="A19" s="5"/>
      <c r="B19" s="147"/>
      <c r="C19" s="134"/>
      <c r="D19" s="137"/>
      <c r="E19" s="138"/>
      <c r="F19" s="121"/>
      <c r="G19" s="122"/>
      <c r="H19" s="122"/>
      <c r="I19" s="122"/>
      <c r="J19" s="122"/>
      <c r="K19" s="122"/>
      <c r="L19" s="123"/>
      <c r="M19" s="142"/>
      <c r="N19" s="143"/>
      <c r="O19" s="144"/>
      <c r="P19" s="121"/>
      <c r="Q19" s="122"/>
      <c r="R19" s="122"/>
      <c r="S19" s="122"/>
      <c r="T19" s="122"/>
      <c r="U19" s="123"/>
      <c r="V19" s="147"/>
      <c r="W19" s="134"/>
      <c r="X19" s="137"/>
      <c r="Y19" s="138"/>
      <c r="Z19" s="121"/>
      <c r="AA19" s="122"/>
      <c r="AB19" s="122"/>
      <c r="AC19" s="122"/>
      <c r="AD19" s="122"/>
      <c r="AE19" s="122"/>
      <c r="AF19" s="123"/>
      <c r="AG19" s="142"/>
      <c r="AH19" s="143"/>
      <c r="AI19" s="144"/>
      <c r="AJ19" s="121"/>
      <c r="AK19" s="122"/>
      <c r="AL19" s="122"/>
      <c r="AM19" s="122"/>
      <c r="AN19" s="122"/>
      <c r="AO19" s="123"/>
      <c r="AP19" s="6"/>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P19" s="66" t="s">
        <v>85</v>
      </c>
      <c r="BQ19" s="65"/>
      <c r="BR19" s="65"/>
    </row>
    <row r="20" spans="1:70" s="2" customFormat="1" ht="15" customHeight="1" x14ac:dyDescent="0.15">
      <c r="A20" s="5"/>
      <c r="B20" s="147"/>
      <c r="C20" s="133">
        <v>3</v>
      </c>
      <c r="D20" s="135"/>
      <c r="E20" s="136"/>
      <c r="F20" s="118"/>
      <c r="G20" s="119"/>
      <c r="H20" s="119"/>
      <c r="I20" s="119"/>
      <c r="J20" s="119"/>
      <c r="K20" s="119"/>
      <c r="L20" s="120"/>
      <c r="M20" s="139"/>
      <c r="N20" s="140"/>
      <c r="O20" s="141"/>
      <c r="P20" s="118"/>
      <c r="Q20" s="119"/>
      <c r="R20" s="119"/>
      <c r="S20" s="119"/>
      <c r="T20" s="119"/>
      <c r="U20" s="120"/>
      <c r="V20" s="147"/>
      <c r="W20" s="133">
        <v>27</v>
      </c>
      <c r="X20" s="135"/>
      <c r="Y20" s="136"/>
      <c r="Z20" s="118"/>
      <c r="AA20" s="119"/>
      <c r="AB20" s="119"/>
      <c r="AC20" s="119"/>
      <c r="AD20" s="119"/>
      <c r="AE20" s="119"/>
      <c r="AF20" s="120"/>
      <c r="AG20" s="139"/>
      <c r="AH20" s="140"/>
      <c r="AI20" s="141"/>
      <c r="AJ20" s="118"/>
      <c r="AK20" s="119"/>
      <c r="AL20" s="119"/>
      <c r="AM20" s="119"/>
      <c r="AN20" s="119"/>
      <c r="AO20" s="120"/>
      <c r="AP20" s="6"/>
      <c r="AQ20" s="6"/>
      <c r="BQ20" s="66"/>
      <c r="BR20" s="66"/>
    </row>
    <row r="21" spans="1:70" s="2" customFormat="1" ht="15" customHeight="1" x14ac:dyDescent="0.15">
      <c r="A21" s="5"/>
      <c r="B21" s="147"/>
      <c r="C21" s="134"/>
      <c r="D21" s="137"/>
      <c r="E21" s="138"/>
      <c r="F21" s="121"/>
      <c r="G21" s="122"/>
      <c r="H21" s="122"/>
      <c r="I21" s="122"/>
      <c r="J21" s="122"/>
      <c r="K21" s="122"/>
      <c r="L21" s="123"/>
      <c r="M21" s="142"/>
      <c r="N21" s="143"/>
      <c r="O21" s="144"/>
      <c r="P21" s="121"/>
      <c r="Q21" s="122"/>
      <c r="R21" s="122"/>
      <c r="S21" s="122"/>
      <c r="T21" s="122"/>
      <c r="U21" s="123"/>
      <c r="V21" s="147"/>
      <c r="W21" s="134"/>
      <c r="X21" s="137"/>
      <c r="Y21" s="138"/>
      <c r="Z21" s="121"/>
      <c r="AA21" s="122"/>
      <c r="AB21" s="122"/>
      <c r="AC21" s="122"/>
      <c r="AD21" s="122"/>
      <c r="AE21" s="122"/>
      <c r="AF21" s="123"/>
      <c r="AG21" s="142"/>
      <c r="AH21" s="143"/>
      <c r="AI21" s="144"/>
      <c r="AJ21" s="121"/>
      <c r="AK21" s="122"/>
      <c r="AL21" s="122"/>
      <c r="AM21" s="122"/>
      <c r="AN21" s="122"/>
      <c r="AO21" s="123"/>
      <c r="AP21" s="6"/>
      <c r="AQ21" s="6"/>
      <c r="BP21" s="66"/>
      <c r="BQ21" s="66"/>
      <c r="BR21" s="66"/>
    </row>
    <row r="22" spans="1:70" s="2" customFormat="1" ht="15" customHeight="1" x14ac:dyDescent="0.15">
      <c r="A22" s="5"/>
      <c r="B22" s="147"/>
      <c r="C22" s="133">
        <v>4</v>
      </c>
      <c r="D22" s="135"/>
      <c r="E22" s="136"/>
      <c r="F22" s="118"/>
      <c r="G22" s="119"/>
      <c r="H22" s="119"/>
      <c r="I22" s="119"/>
      <c r="J22" s="119"/>
      <c r="K22" s="119"/>
      <c r="L22" s="120"/>
      <c r="M22" s="139"/>
      <c r="N22" s="140"/>
      <c r="O22" s="141"/>
      <c r="P22" s="118"/>
      <c r="Q22" s="119"/>
      <c r="R22" s="119"/>
      <c r="S22" s="119"/>
      <c r="T22" s="119"/>
      <c r="U22" s="120"/>
      <c r="V22" s="147"/>
      <c r="W22" s="133">
        <v>28</v>
      </c>
      <c r="X22" s="135"/>
      <c r="Y22" s="136"/>
      <c r="Z22" s="118"/>
      <c r="AA22" s="119"/>
      <c r="AB22" s="119"/>
      <c r="AC22" s="119"/>
      <c r="AD22" s="119"/>
      <c r="AE22" s="119"/>
      <c r="AF22" s="120"/>
      <c r="AG22" s="139"/>
      <c r="AH22" s="140"/>
      <c r="AI22" s="141"/>
      <c r="AJ22" s="118"/>
      <c r="AK22" s="119"/>
      <c r="AL22" s="119"/>
      <c r="AM22" s="119"/>
      <c r="AN22" s="119"/>
      <c r="AO22" s="120"/>
      <c r="AP22" s="6"/>
      <c r="AQ22" s="6"/>
      <c r="BP22" s="65"/>
      <c r="BQ22" s="65"/>
      <c r="BR22" s="65"/>
    </row>
    <row r="23" spans="1:70" s="2" customFormat="1" ht="15" customHeight="1" x14ac:dyDescent="0.15">
      <c r="A23" s="5"/>
      <c r="B23" s="147"/>
      <c r="C23" s="134"/>
      <c r="D23" s="137"/>
      <c r="E23" s="138"/>
      <c r="F23" s="121"/>
      <c r="G23" s="122"/>
      <c r="H23" s="122"/>
      <c r="I23" s="122"/>
      <c r="J23" s="122"/>
      <c r="K23" s="122"/>
      <c r="L23" s="123"/>
      <c r="M23" s="142"/>
      <c r="N23" s="143"/>
      <c r="O23" s="144"/>
      <c r="P23" s="121"/>
      <c r="Q23" s="122"/>
      <c r="R23" s="122"/>
      <c r="S23" s="122"/>
      <c r="T23" s="122"/>
      <c r="U23" s="123"/>
      <c r="V23" s="147"/>
      <c r="W23" s="134"/>
      <c r="X23" s="137"/>
      <c r="Y23" s="138"/>
      <c r="Z23" s="121"/>
      <c r="AA23" s="122"/>
      <c r="AB23" s="122"/>
      <c r="AC23" s="122"/>
      <c r="AD23" s="122"/>
      <c r="AE23" s="122"/>
      <c r="AF23" s="123"/>
      <c r="AG23" s="142"/>
      <c r="AH23" s="143"/>
      <c r="AI23" s="144"/>
      <c r="AJ23" s="121"/>
      <c r="AK23" s="122"/>
      <c r="AL23" s="122"/>
      <c r="AM23" s="122"/>
      <c r="AN23" s="122"/>
      <c r="AO23" s="123"/>
      <c r="AP23" s="6"/>
      <c r="AQ23" s="6"/>
      <c r="BP23" s="65" t="s">
        <v>87</v>
      </c>
      <c r="BQ23" s="65"/>
      <c r="BR23" s="65"/>
    </row>
    <row r="24" spans="1:70" s="2" customFormat="1" ht="15" customHeight="1" x14ac:dyDescent="0.15">
      <c r="A24" s="5"/>
      <c r="B24" s="147"/>
      <c r="C24" s="133">
        <v>5</v>
      </c>
      <c r="D24" s="135"/>
      <c r="E24" s="136"/>
      <c r="F24" s="118"/>
      <c r="G24" s="119"/>
      <c r="H24" s="119"/>
      <c r="I24" s="119"/>
      <c r="J24" s="119"/>
      <c r="K24" s="119"/>
      <c r="L24" s="120"/>
      <c r="M24" s="139"/>
      <c r="N24" s="140"/>
      <c r="O24" s="141"/>
      <c r="P24" s="118"/>
      <c r="Q24" s="119"/>
      <c r="R24" s="119"/>
      <c r="S24" s="119"/>
      <c r="T24" s="119"/>
      <c r="U24" s="120"/>
      <c r="V24" s="147"/>
      <c r="W24" s="133">
        <v>29</v>
      </c>
      <c r="X24" s="135"/>
      <c r="Y24" s="136"/>
      <c r="Z24" s="118"/>
      <c r="AA24" s="119"/>
      <c r="AB24" s="119"/>
      <c r="AC24" s="119"/>
      <c r="AD24" s="119"/>
      <c r="AE24" s="119"/>
      <c r="AF24" s="120"/>
      <c r="AG24" s="139"/>
      <c r="AH24" s="140"/>
      <c r="AI24" s="141"/>
      <c r="AJ24" s="118"/>
      <c r="AK24" s="119"/>
      <c r="AL24" s="119"/>
      <c r="AM24" s="119"/>
      <c r="AN24" s="119"/>
      <c r="AO24" s="120"/>
      <c r="AP24" s="5"/>
      <c r="AQ24" s="5"/>
      <c r="BP24" s="2" t="s">
        <v>88</v>
      </c>
    </row>
    <row r="25" spans="1:70" s="2" customFormat="1" ht="15" customHeight="1" x14ac:dyDescent="0.15">
      <c r="A25" s="5"/>
      <c r="B25" s="147"/>
      <c r="C25" s="134"/>
      <c r="D25" s="137"/>
      <c r="E25" s="138"/>
      <c r="F25" s="121"/>
      <c r="G25" s="122"/>
      <c r="H25" s="122"/>
      <c r="I25" s="122"/>
      <c r="J25" s="122"/>
      <c r="K25" s="122"/>
      <c r="L25" s="123"/>
      <c r="M25" s="142"/>
      <c r="N25" s="143"/>
      <c r="O25" s="144"/>
      <c r="P25" s="121"/>
      <c r="Q25" s="122"/>
      <c r="R25" s="122"/>
      <c r="S25" s="122"/>
      <c r="T25" s="122"/>
      <c r="U25" s="123"/>
      <c r="V25" s="147"/>
      <c r="W25" s="134"/>
      <c r="X25" s="137"/>
      <c r="Y25" s="138"/>
      <c r="Z25" s="121"/>
      <c r="AA25" s="122"/>
      <c r="AB25" s="122"/>
      <c r="AC25" s="122"/>
      <c r="AD25" s="122"/>
      <c r="AE25" s="122"/>
      <c r="AF25" s="123"/>
      <c r="AG25" s="142"/>
      <c r="AH25" s="143"/>
      <c r="AI25" s="144"/>
      <c r="AJ25" s="121"/>
      <c r="AK25" s="122"/>
      <c r="AL25" s="122"/>
      <c r="AM25" s="122"/>
      <c r="AN25" s="122"/>
      <c r="AO25" s="123"/>
      <c r="AP25" s="5"/>
      <c r="AQ25" s="5"/>
      <c r="BP25" s="2" t="s">
        <v>16</v>
      </c>
    </row>
    <row r="26" spans="1:70" s="2" customFormat="1" ht="15" customHeight="1" x14ac:dyDescent="0.15">
      <c r="A26" s="5"/>
      <c r="B26" s="147"/>
      <c r="C26" s="133">
        <v>6</v>
      </c>
      <c r="D26" s="135"/>
      <c r="E26" s="136"/>
      <c r="F26" s="118"/>
      <c r="G26" s="119"/>
      <c r="H26" s="119"/>
      <c r="I26" s="119"/>
      <c r="J26" s="119"/>
      <c r="K26" s="119"/>
      <c r="L26" s="120"/>
      <c r="M26" s="139"/>
      <c r="N26" s="140"/>
      <c r="O26" s="141"/>
      <c r="P26" s="118"/>
      <c r="Q26" s="119"/>
      <c r="R26" s="119"/>
      <c r="S26" s="119"/>
      <c r="T26" s="119"/>
      <c r="U26" s="120"/>
      <c r="V26" s="147"/>
      <c r="W26" s="133">
        <v>30</v>
      </c>
      <c r="X26" s="135"/>
      <c r="Y26" s="136"/>
      <c r="Z26" s="118"/>
      <c r="AA26" s="119"/>
      <c r="AB26" s="119"/>
      <c r="AC26" s="119"/>
      <c r="AD26" s="119"/>
      <c r="AE26" s="119"/>
      <c r="AF26" s="120"/>
      <c r="AG26" s="139"/>
      <c r="AH26" s="140"/>
      <c r="AI26" s="141"/>
      <c r="AJ26" s="118"/>
      <c r="AK26" s="119"/>
      <c r="AL26" s="119"/>
      <c r="AM26" s="119"/>
      <c r="AN26" s="119"/>
      <c r="AO26" s="120"/>
      <c r="AP26" s="5"/>
      <c r="AQ26" s="5"/>
    </row>
    <row r="27" spans="1:70" s="2" customFormat="1" ht="15" customHeight="1" x14ac:dyDescent="0.15">
      <c r="A27" s="5"/>
      <c r="B27" s="147"/>
      <c r="C27" s="134"/>
      <c r="D27" s="137"/>
      <c r="E27" s="138"/>
      <c r="F27" s="121"/>
      <c r="G27" s="122"/>
      <c r="H27" s="122"/>
      <c r="I27" s="122"/>
      <c r="J27" s="122"/>
      <c r="K27" s="122"/>
      <c r="L27" s="123"/>
      <c r="M27" s="142"/>
      <c r="N27" s="143"/>
      <c r="O27" s="144"/>
      <c r="P27" s="121"/>
      <c r="Q27" s="122"/>
      <c r="R27" s="122"/>
      <c r="S27" s="122"/>
      <c r="T27" s="122"/>
      <c r="U27" s="123"/>
      <c r="V27" s="147"/>
      <c r="W27" s="134"/>
      <c r="X27" s="137"/>
      <c r="Y27" s="138"/>
      <c r="Z27" s="121"/>
      <c r="AA27" s="122"/>
      <c r="AB27" s="122"/>
      <c r="AC27" s="122"/>
      <c r="AD27" s="122"/>
      <c r="AE27" s="122"/>
      <c r="AF27" s="123"/>
      <c r="AG27" s="142"/>
      <c r="AH27" s="143"/>
      <c r="AI27" s="144"/>
      <c r="AJ27" s="121"/>
      <c r="AK27" s="122"/>
      <c r="AL27" s="122"/>
      <c r="AM27" s="122"/>
      <c r="AN27" s="122"/>
      <c r="AO27" s="123"/>
      <c r="AP27" s="5"/>
      <c r="AQ27" s="5"/>
    </row>
    <row r="28" spans="1:70" s="2" customFormat="1" ht="15" customHeight="1" x14ac:dyDescent="0.15">
      <c r="A28" s="5"/>
      <c r="B28" s="147"/>
      <c r="C28" s="133">
        <v>7</v>
      </c>
      <c r="D28" s="135"/>
      <c r="E28" s="136"/>
      <c r="F28" s="118"/>
      <c r="G28" s="119"/>
      <c r="H28" s="119"/>
      <c r="I28" s="119"/>
      <c r="J28" s="119"/>
      <c r="K28" s="119"/>
      <c r="L28" s="120"/>
      <c r="M28" s="139"/>
      <c r="N28" s="140"/>
      <c r="O28" s="141"/>
      <c r="P28" s="118"/>
      <c r="Q28" s="119"/>
      <c r="R28" s="119"/>
      <c r="S28" s="119"/>
      <c r="T28" s="119"/>
      <c r="U28" s="120"/>
      <c r="V28" s="147"/>
      <c r="W28" s="133">
        <v>31</v>
      </c>
      <c r="X28" s="135"/>
      <c r="Y28" s="136"/>
      <c r="Z28" s="118"/>
      <c r="AA28" s="119"/>
      <c r="AB28" s="119"/>
      <c r="AC28" s="119"/>
      <c r="AD28" s="119"/>
      <c r="AE28" s="119"/>
      <c r="AF28" s="120"/>
      <c r="AG28" s="139"/>
      <c r="AH28" s="140"/>
      <c r="AI28" s="141"/>
      <c r="AJ28" s="118"/>
      <c r="AK28" s="119"/>
      <c r="AL28" s="119"/>
      <c r="AM28" s="119"/>
      <c r="AN28" s="119"/>
      <c r="AO28" s="120"/>
      <c r="AP28" s="5"/>
      <c r="AQ28" s="5"/>
    </row>
    <row r="29" spans="1:70" s="2" customFormat="1" ht="15" customHeight="1" x14ac:dyDescent="0.15">
      <c r="A29" s="5"/>
      <c r="B29" s="147"/>
      <c r="C29" s="134"/>
      <c r="D29" s="137"/>
      <c r="E29" s="138"/>
      <c r="F29" s="121"/>
      <c r="G29" s="122"/>
      <c r="H29" s="122"/>
      <c r="I29" s="122"/>
      <c r="J29" s="122"/>
      <c r="K29" s="122"/>
      <c r="L29" s="123"/>
      <c r="M29" s="142"/>
      <c r="N29" s="143"/>
      <c r="O29" s="144"/>
      <c r="P29" s="121"/>
      <c r="Q29" s="122"/>
      <c r="R29" s="122"/>
      <c r="S29" s="122"/>
      <c r="T29" s="122"/>
      <c r="U29" s="123"/>
      <c r="V29" s="147"/>
      <c r="W29" s="134"/>
      <c r="X29" s="137"/>
      <c r="Y29" s="138"/>
      <c r="Z29" s="121"/>
      <c r="AA29" s="122"/>
      <c r="AB29" s="122"/>
      <c r="AC29" s="122"/>
      <c r="AD29" s="122"/>
      <c r="AE29" s="122"/>
      <c r="AF29" s="123"/>
      <c r="AG29" s="142"/>
      <c r="AH29" s="143"/>
      <c r="AI29" s="144"/>
      <c r="AJ29" s="121"/>
      <c r="AK29" s="122"/>
      <c r="AL29" s="122"/>
      <c r="AM29" s="122"/>
      <c r="AN29" s="122"/>
      <c r="AO29" s="123"/>
      <c r="AP29" s="5"/>
      <c r="AQ29" s="5"/>
    </row>
    <row r="30" spans="1:70" s="2" customFormat="1" ht="15" customHeight="1" x14ac:dyDescent="0.15">
      <c r="A30" s="5"/>
      <c r="B30" s="147"/>
      <c r="C30" s="133">
        <v>8</v>
      </c>
      <c r="D30" s="135"/>
      <c r="E30" s="136"/>
      <c r="F30" s="118"/>
      <c r="G30" s="119"/>
      <c r="H30" s="119"/>
      <c r="I30" s="119"/>
      <c r="J30" s="119"/>
      <c r="K30" s="119"/>
      <c r="L30" s="120"/>
      <c r="M30" s="139"/>
      <c r="N30" s="140"/>
      <c r="O30" s="141"/>
      <c r="P30" s="118"/>
      <c r="Q30" s="119"/>
      <c r="R30" s="119"/>
      <c r="S30" s="119"/>
      <c r="T30" s="119"/>
      <c r="U30" s="120"/>
      <c r="V30" s="147"/>
      <c r="W30" s="133">
        <v>32</v>
      </c>
      <c r="X30" s="135"/>
      <c r="Y30" s="136"/>
      <c r="Z30" s="118"/>
      <c r="AA30" s="119"/>
      <c r="AB30" s="119"/>
      <c r="AC30" s="119"/>
      <c r="AD30" s="119"/>
      <c r="AE30" s="119"/>
      <c r="AF30" s="120"/>
      <c r="AG30" s="139"/>
      <c r="AH30" s="140"/>
      <c r="AI30" s="141"/>
      <c r="AJ30" s="118"/>
      <c r="AK30" s="119"/>
      <c r="AL30" s="119"/>
      <c r="AM30" s="119"/>
      <c r="AN30" s="119"/>
      <c r="AO30" s="120"/>
      <c r="AP30" s="5"/>
      <c r="AQ30" s="5"/>
    </row>
    <row r="31" spans="1:70" s="2" customFormat="1" ht="15" customHeight="1" x14ac:dyDescent="0.15">
      <c r="A31" s="5"/>
      <c r="B31" s="148"/>
      <c r="C31" s="134"/>
      <c r="D31" s="137"/>
      <c r="E31" s="138"/>
      <c r="F31" s="121"/>
      <c r="G31" s="122"/>
      <c r="H31" s="122"/>
      <c r="I31" s="122"/>
      <c r="J31" s="122"/>
      <c r="K31" s="122"/>
      <c r="L31" s="123"/>
      <c r="M31" s="142"/>
      <c r="N31" s="143"/>
      <c r="O31" s="144"/>
      <c r="P31" s="121"/>
      <c r="Q31" s="122"/>
      <c r="R31" s="122"/>
      <c r="S31" s="122"/>
      <c r="T31" s="122"/>
      <c r="U31" s="123"/>
      <c r="V31" s="148"/>
      <c r="W31" s="134"/>
      <c r="X31" s="137"/>
      <c r="Y31" s="138"/>
      <c r="Z31" s="121"/>
      <c r="AA31" s="122"/>
      <c r="AB31" s="122"/>
      <c r="AC31" s="122"/>
      <c r="AD31" s="122"/>
      <c r="AE31" s="122"/>
      <c r="AF31" s="123"/>
      <c r="AG31" s="142"/>
      <c r="AH31" s="143"/>
      <c r="AI31" s="144"/>
      <c r="AJ31" s="121"/>
      <c r="AK31" s="122"/>
      <c r="AL31" s="122"/>
      <c r="AM31" s="122"/>
      <c r="AN31" s="122"/>
      <c r="AO31" s="123"/>
      <c r="AP31" s="5"/>
      <c r="AQ31" s="5"/>
    </row>
    <row r="32" spans="1:70" s="2" customFormat="1" ht="15" customHeight="1" x14ac:dyDescent="0.15">
      <c r="A32" s="5"/>
      <c r="B32" s="146" t="s">
        <v>13</v>
      </c>
      <c r="C32" s="133">
        <v>9</v>
      </c>
      <c r="D32" s="135"/>
      <c r="E32" s="136"/>
      <c r="F32" s="118"/>
      <c r="G32" s="119"/>
      <c r="H32" s="119"/>
      <c r="I32" s="119"/>
      <c r="J32" s="119"/>
      <c r="K32" s="119"/>
      <c r="L32" s="120"/>
      <c r="M32" s="139"/>
      <c r="N32" s="140"/>
      <c r="O32" s="141"/>
      <c r="P32" s="118"/>
      <c r="Q32" s="119"/>
      <c r="R32" s="119"/>
      <c r="S32" s="119"/>
      <c r="T32" s="119"/>
      <c r="U32" s="120"/>
      <c r="V32" s="146" t="s">
        <v>13</v>
      </c>
      <c r="W32" s="133">
        <v>33</v>
      </c>
      <c r="X32" s="135"/>
      <c r="Y32" s="136"/>
      <c r="Z32" s="118"/>
      <c r="AA32" s="119"/>
      <c r="AB32" s="119"/>
      <c r="AC32" s="119"/>
      <c r="AD32" s="119"/>
      <c r="AE32" s="119"/>
      <c r="AF32" s="120"/>
      <c r="AG32" s="139"/>
      <c r="AH32" s="140"/>
      <c r="AI32" s="141"/>
      <c r="AJ32" s="118"/>
      <c r="AK32" s="119"/>
      <c r="AL32" s="119"/>
      <c r="AM32" s="119"/>
      <c r="AN32" s="119"/>
      <c r="AO32" s="120"/>
      <c r="AP32" s="5"/>
      <c r="AQ32" s="5"/>
    </row>
    <row r="33" spans="1:43" s="2" customFormat="1" ht="15" customHeight="1" x14ac:dyDescent="0.15">
      <c r="A33" s="5"/>
      <c r="B33" s="147"/>
      <c r="C33" s="134"/>
      <c r="D33" s="137"/>
      <c r="E33" s="138"/>
      <c r="F33" s="121"/>
      <c r="G33" s="122"/>
      <c r="H33" s="122"/>
      <c r="I33" s="122"/>
      <c r="J33" s="122"/>
      <c r="K33" s="122"/>
      <c r="L33" s="123"/>
      <c r="M33" s="142"/>
      <c r="N33" s="143"/>
      <c r="O33" s="144"/>
      <c r="P33" s="121"/>
      <c r="Q33" s="122"/>
      <c r="R33" s="122"/>
      <c r="S33" s="122"/>
      <c r="T33" s="122"/>
      <c r="U33" s="123"/>
      <c r="V33" s="147"/>
      <c r="W33" s="134"/>
      <c r="X33" s="137"/>
      <c r="Y33" s="138"/>
      <c r="Z33" s="121"/>
      <c r="AA33" s="122"/>
      <c r="AB33" s="122"/>
      <c r="AC33" s="122"/>
      <c r="AD33" s="122"/>
      <c r="AE33" s="122"/>
      <c r="AF33" s="123"/>
      <c r="AG33" s="142"/>
      <c r="AH33" s="143"/>
      <c r="AI33" s="144"/>
      <c r="AJ33" s="121"/>
      <c r="AK33" s="122"/>
      <c r="AL33" s="122"/>
      <c r="AM33" s="122"/>
      <c r="AN33" s="122"/>
      <c r="AO33" s="123"/>
      <c r="AP33" s="5"/>
      <c r="AQ33" s="5"/>
    </row>
    <row r="34" spans="1:43" s="2" customFormat="1" ht="15" customHeight="1" x14ac:dyDescent="0.15">
      <c r="A34" s="5"/>
      <c r="B34" s="147"/>
      <c r="C34" s="133">
        <v>10</v>
      </c>
      <c r="D34" s="135"/>
      <c r="E34" s="136"/>
      <c r="F34" s="118"/>
      <c r="G34" s="119"/>
      <c r="H34" s="119"/>
      <c r="I34" s="119"/>
      <c r="J34" s="119"/>
      <c r="K34" s="119"/>
      <c r="L34" s="120"/>
      <c r="M34" s="139"/>
      <c r="N34" s="140"/>
      <c r="O34" s="141"/>
      <c r="P34" s="118"/>
      <c r="Q34" s="119"/>
      <c r="R34" s="119"/>
      <c r="S34" s="119"/>
      <c r="T34" s="119"/>
      <c r="U34" s="120"/>
      <c r="V34" s="147"/>
      <c r="W34" s="133">
        <v>34</v>
      </c>
      <c r="X34" s="135"/>
      <c r="Y34" s="136"/>
      <c r="Z34" s="118"/>
      <c r="AA34" s="119"/>
      <c r="AB34" s="119"/>
      <c r="AC34" s="119"/>
      <c r="AD34" s="119"/>
      <c r="AE34" s="119"/>
      <c r="AF34" s="120"/>
      <c r="AG34" s="139"/>
      <c r="AH34" s="140"/>
      <c r="AI34" s="141"/>
      <c r="AJ34" s="118"/>
      <c r="AK34" s="119"/>
      <c r="AL34" s="119"/>
      <c r="AM34" s="119"/>
      <c r="AN34" s="119"/>
      <c r="AO34" s="120"/>
      <c r="AP34" s="5"/>
      <c r="AQ34" s="5"/>
    </row>
    <row r="35" spans="1:43" s="2" customFormat="1" ht="15" customHeight="1" x14ac:dyDescent="0.15">
      <c r="A35" s="5"/>
      <c r="B35" s="147"/>
      <c r="C35" s="134"/>
      <c r="D35" s="137"/>
      <c r="E35" s="138"/>
      <c r="F35" s="121"/>
      <c r="G35" s="122"/>
      <c r="H35" s="122"/>
      <c r="I35" s="122"/>
      <c r="J35" s="122"/>
      <c r="K35" s="122"/>
      <c r="L35" s="123"/>
      <c r="M35" s="142"/>
      <c r="N35" s="143"/>
      <c r="O35" s="144"/>
      <c r="P35" s="121"/>
      <c r="Q35" s="122"/>
      <c r="R35" s="122"/>
      <c r="S35" s="122"/>
      <c r="T35" s="122"/>
      <c r="U35" s="123"/>
      <c r="V35" s="147"/>
      <c r="W35" s="134"/>
      <c r="X35" s="137"/>
      <c r="Y35" s="138"/>
      <c r="Z35" s="121"/>
      <c r="AA35" s="122"/>
      <c r="AB35" s="122"/>
      <c r="AC35" s="122"/>
      <c r="AD35" s="122"/>
      <c r="AE35" s="122"/>
      <c r="AF35" s="123"/>
      <c r="AG35" s="142"/>
      <c r="AH35" s="143"/>
      <c r="AI35" s="144"/>
      <c r="AJ35" s="121"/>
      <c r="AK35" s="122"/>
      <c r="AL35" s="122"/>
      <c r="AM35" s="122"/>
      <c r="AN35" s="122"/>
      <c r="AO35" s="123"/>
      <c r="AP35" s="5"/>
      <c r="AQ35" s="5"/>
    </row>
    <row r="36" spans="1:43" s="2" customFormat="1" ht="15" customHeight="1" x14ac:dyDescent="0.15">
      <c r="A36" s="5"/>
      <c r="B36" s="147"/>
      <c r="C36" s="133">
        <v>11</v>
      </c>
      <c r="D36" s="135"/>
      <c r="E36" s="136"/>
      <c r="F36" s="118"/>
      <c r="G36" s="119"/>
      <c r="H36" s="119"/>
      <c r="I36" s="119"/>
      <c r="J36" s="119"/>
      <c r="K36" s="119"/>
      <c r="L36" s="120"/>
      <c r="M36" s="139"/>
      <c r="N36" s="140"/>
      <c r="O36" s="141"/>
      <c r="P36" s="118"/>
      <c r="Q36" s="119"/>
      <c r="R36" s="119"/>
      <c r="S36" s="119"/>
      <c r="T36" s="119"/>
      <c r="U36" s="120"/>
      <c r="V36" s="147"/>
      <c r="W36" s="133">
        <v>35</v>
      </c>
      <c r="X36" s="135"/>
      <c r="Y36" s="136"/>
      <c r="Z36" s="118"/>
      <c r="AA36" s="119"/>
      <c r="AB36" s="119"/>
      <c r="AC36" s="119"/>
      <c r="AD36" s="119"/>
      <c r="AE36" s="119"/>
      <c r="AF36" s="120"/>
      <c r="AG36" s="139"/>
      <c r="AH36" s="140"/>
      <c r="AI36" s="141"/>
      <c r="AJ36" s="118"/>
      <c r="AK36" s="119"/>
      <c r="AL36" s="119"/>
      <c r="AM36" s="119"/>
      <c r="AN36" s="119"/>
      <c r="AO36" s="120"/>
      <c r="AP36" s="5"/>
      <c r="AQ36" s="5"/>
    </row>
    <row r="37" spans="1:43" s="2" customFormat="1" ht="15" customHeight="1" x14ac:dyDescent="0.15">
      <c r="A37" s="5"/>
      <c r="B37" s="147"/>
      <c r="C37" s="134"/>
      <c r="D37" s="137"/>
      <c r="E37" s="138"/>
      <c r="F37" s="121"/>
      <c r="G37" s="122"/>
      <c r="H37" s="122"/>
      <c r="I37" s="122"/>
      <c r="J37" s="122"/>
      <c r="K37" s="122"/>
      <c r="L37" s="123"/>
      <c r="M37" s="142"/>
      <c r="N37" s="143"/>
      <c r="O37" s="144"/>
      <c r="P37" s="121"/>
      <c r="Q37" s="122"/>
      <c r="R37" s="122"/>
      <c r="S37" s="122"/>
      <c r="T37" s="122"/>
      <c r="U37" s="123"/>
      <c r="V37" s="147"/>
      <c r="W37" s="134"/>
      <c r="X37" s="137"/>
      <c r="Y37" s="138"/>
      <c r="Z37" s="121"/>
      <c r="AA37" s="122"/>
      <c r="AB37" s="122"/>
      <c r="AC37" s="122"/>
      <c r="AD37" s="122"/>
      <c r="AE37" s="122"/>
      <c r="AF37" s="123"/>
      <c r="AG37" s="142"/>
      <c r="AH37" s="143"/>
      <c r="AI37" s="144"/>
      <c r="AJ37" s="121"/>
      <c r="AK37" s="122"/>
      <c r="AL37" s="122"/>
      <c r="AM37" s="122"/>
      <c r="AN37" s="122"/>
      <c r="AO37" s="123"/>
      <c r="AP37" s="5"/>
      <c r="AQ37" s="5"/>
    </row>
    <row r="38" spans="1:43" s="2" customFormat="1" ht="15" customHeight="1" x14ac:dyDescent="0.15">
      <c r="A38" s="5"/>
      <c r="B38" s="147"/>
      <c r="C38" s="133">
        <v>12</v>
      </c>
      <c r="D38" s="135"/>
      <c r="E38" s="136"/>
      <c r="F38" s="118"/>
      <c r="G38" s="119"/>
      <c r="H38" s="119"/>
      <c r="I38" s="119"/>
      <c r="J38" s="119"/>
      <c r="K38" s="119"/>
      <c r="L38" s="120"/>
      <c r="M38" s="139"/>
      <c r="N38" s="140"/>
      <c r="O38" s="141"/>
      <c r="P38" s="118"/>
      <c r="Q38" s="119"/>
      <c r="R38" s="119"/>
      <c r="S38" s="119"/>
      <c r="T38" s="119"/>
      <c r="U38" s="120"/>
      <c r="V38" s="147"/>
      <c r="W38" s="133">
        <v>36</v>
      </c>
      <c r="X38" s="135"/>
      <c r="Y38" s="136"/>
      <c r="Z38" s="118"/>
      <c r="AA38" s="119"/>
      <c r="AB38" s="119"/>
      <c r="AC38" s="119"/>
      <c r="AD38" s="119"/>
      <c r="AE38" s="119"/>
      <c r="AF38" s="120"/>
      <c r="AG38" s="139"/>
      <c r="AH38" s="140"/>
      <c r="AI38" s="141"/>
      <c r="AJ38" s="118"/>
      <c r="AK38" s="119"/>
      <c r="AL38" s="119"/>
      <c r="AM38" s="119"/>
      <c r="AN38" s="119"/>
      <c r="AO38" s="120"/>
      <c r="AP38" s="5"/>
      <c r="AQ38" s="5"/>
    </row>
    <row r="39" spans="1:43" s="2" customFormat="1" ht="15" customHeight="1" x14ac:dyDescent="0.15">
      <c r="A39" s="5"/>
      <c r="B39" s="147"/>
      <c r="C39" s="134"/>
      <c r="D39" s="137"/>
      <c r="E39" s="138"/>
      <c r="F39" s="121"/>
      <c r="G39" s="122"/>
      <c r="H39" s="122"/>
      <c r="I39" s="122"/>
      <c r="J39" s="122"/>
      <c r="K39" s="122"/>
      <c r="L39" s="123"/>
      <c r="M39" s="142"/>
      <c r="N39" s="143"/>
      <c r="O39" s="144"/>
      <c r="P39" s="121"/>
      <c r="Q39" s="122"/>
      <c r="R39" s="122"/>
      <c r="S39" s="122"/>
      <c r="T39" s="122"/>
      <c r="U39" s="123"/>
      <c r="V39" s="147"/>
      <c r="W39" s="134"/>
      <c r="X39" s="137"/>
      <c r="Y39" s="138"/>
      <c r="Z39" s="121"/>
      <c r="AA39" s="122"/>
      <c r="AB39" s="122"/>
      <c r="AC39" s="122"/>
      <c r="AD39" s="122"/>
      <c r="AE39" s="122"/>
      <c r="AF39" s="123"/>
      <c r="AG39" s="142"/>
      <c r="AH39" s="143"/>
      <c r="AI39" s="144"/>
      <c r="AJ39" s="121"/>
      <c r="AK39" s="122"/>
      <c r="AL39" s="122"/>
      <c r="AM39" s="122"/>
      <c r="AN39" s="122"/>
      <c r="AO39" s="123"/>
      <c r="AP39" s="5"/>
      <c r="AQ39" s="5"/>
    </row>
    <row r="40" spans="1:43" s="2" customFormat="1" ht="15" customHeight="1" x14ac:dyDescent="0.15">
      <c r="A40" s="5"/>
      <c r="B40" s="147"/>
      <c r="C40" s="133">
        <v>13</v>
      </c>
      <c r="D40" s="135"/>
      <c r="E40" s="136"/>
      <c r="F40" s="118"/>
      <c r="G40" s="119"/>
      <c r="H40" s="119"/>
      <c r="I40" s="119"/>
      <c r="J40" s="119"/>
      <c r="K40" s="119"/>
      <c r="L40" s="120"/>
      <c r="M40" s="139"/>
      <c r="N40" s="140"/>
      <c r="O40" s="141"/>
      <c r="P40" s="118"/>
      <c r="Q40" s="119"/>
      <c r="R40" s="119"/>
      <c r="S40" s="119"/>
      <c r="T40" s="119"/>
      <c r="U40" s="120"/>
      <c r="V40" s="147"/>
      <c r="W40" s="133">
        <v>37</v>
      </c>
      <c r="X40" s="135"/>
      <c r="Y40" s="136"/>
      <c r="Z40" s="118"/>
      <c r="AA40" s="119"/>
      <c r="AB40" s="119"/>
      <c r="AC40" s="119"/>
      <c r="AD40" s="119"/>
      <c r="AE40" s="119"/>
      <c r="AF40" s="120"/>
      <c r="AG40" s="139"/>
      <c r="AH40" s="140"/>
      <c r="AI40" s="141"/>
      <c r="AJ40" s="118"/>
      <c r="AK40" s="119"/>
      <c r="AL40" s="119"/>
      <c r="AM40" s="119"/>
      <c r="AN40" s="119"/>
      <c r="AO40" s="120"/>
      <c r="AP40" s="5"/>
      <c r="AQ40" s="5"/>
    </row>
    <row r="41" spans="1:43" s="2" customFormat="1" ht="15" customHeight="1" x14ac:dyDescent="0.15">
      <c r="A41" s="5"/>
      <c r="B41" s="147"/>
      <c r="C41" s="134"/>
      <c r="D41" s="137"/>
      <c r="E41" s="138"/>
      <c r="F41" s="121"/>
      <c r="G41" s="122"/>
      <c r="H41" s="122"/>
      <c r="I41" s="122"/>
      <c r="J41" s="122"/>
      <c r="K41" s="122"/>
      <c r="L41" s="123"/>
      <c r="M41" s="142"/>
      <c r="N41" s="143"/>
      <c r="O41" s="144"/>
      <c r="P41" s="121"/>
      <c r="Q41" s="122"/>
      <c r="R41" s="122"/>
      <c r="S41" s="122"/>
      <c r="T41" s="122"/>
      <c r="U41" s="123"/>
      <c r="V41" s="147"/>
      <c r="W41" s="134"/>
      <c r="X41" s="137"/>
      <c r="Y41" s="138"/>
      <c r="Z41" s="121"/>
      <c r="AA41" s="122"/>
      <c r="AB41" s="122"/>
      <c r="AC41" s="122"/>
      <c r="AD41" s="122"/>
      <c r="AE41" s="122"/>
      <c r="AF41" s="123"/>
      <c r="AG41" s="142"/>
      <c r="AH41" s="143"/>
      <c r="AI41" s="144"/>
      <c r="AJ41" s="121"/>
      <c r="AK41" s="122"/>
      <c r="AL41" s="122"/>
      <c r="AM41" s="122"/>
      <c r="AN41" s="122"/>
      <c r="AO41" s="123"/>
      <c r="AP41" s="5"/>
      <c r="AQ41" s="5"/>
    </row>
    <row r="42" spans="1:43" s="2" customFormat="1" ht="15" customHeight="1" x14ac:dyDescent="0.15">
      <c r="A42" s="5"/>
      <c r="B42" s="147"/>
      <c r="C42" s="133">
        <v>14</v>
      </c>
      <c r="D42" s="135"/>
      <c r="E42" s="136"/>
      <c r="F42" s="118"/>
      <c r="G42" s="119"/>
      <c r="H42" s="119"/>
      <c r="I42" s="119"/>
      <c r="J42" s="119"/>
      <c r="K42" s="119"/>
      <c r="L42" s="120"/>
      <c r="M42" s="139"/>
      <c r="N42" s="140"/>
      <c r="O42" s="141"/>
      <c r="P42" s="118"/>
      <c r="Q42" s="119"/>
      <c r="R42" s="119"/>
      <c r="S42" s="119"/>
      <c r="T42" s="119"/>
      <c r="U42" s="120"/>
      <c r="V42" s="147"/>
      <c r="W42" s="133">
        <v>38</v>
      </c>
      <c r="X42" s="135"/>
      <c r="Y42" s="136"/>
      <c r="Z42" s="118"/>
      <c r="AA42" s="119"/>
      <c r="AB42" s="119"/>
      <c r="AC42" s="119"/>
      <c r="AD42" s="119"/>
      <c r="AE42" s="119"/>
      <c r="AF42" s="120"/>
      <c r="AG42" s="139"/>
      <c r="AH42" s="140"/>
      <c r="AI42" s="141"/>
      <c r="AJ42" s="118"/>
      <c r="AK42" s="119"/>
      <c r="AL42" s="119"/>
      <c r="AM42" s="119"/>
      <c r="AN42" s="119"/>
      <c r="AO42" s="120"/>
      <c r="AP42" s="5"/>
      <c r="AQ42" s="5"/>
    </row>
    <row r="43" spans="1:43" s="2" customFormat="1" ht="15" customHeight="1" x14ac:dyDescent="0.15">
      <c r="A43" s="5"/>
      <c r="B43" s="147"/>
      <c r="C43" s="134"/>
      <c r="D43" s="137"/>
      <c r="E43" s="138"/>
      <c r="F43" s="121"/>
      <c r="G43" s="122"/>
      <c r="H43" s="122"/>
      <c r="I43" s="122"/>
      <c r="J43" s="122"/>
      <c r="K43" s="122"/>
      <c r="L43" s="123"/>
      <c r="M43" s="142"/>
      <c r="N43" s="143"/>
      <c r="O43" s="144"/>
      <c r="P43" s="121"/>
      <c r="Q43" s="122"/>
      <c r="R43" s="122"/>
      <c r="S43" s="122"/>
      <c r="T43" s="122"/>
      <c r="U43" s="123"/>
      <c r="V43" s="147"/>
      <c r="W43" s="134"/>
      <c r="X43" s="137"/>
      <c r="Y43" s="138"/>
      <c r="Z43" s="121"/>
      <c r="AA43" s="122"/>
      <c r="AB43" s="122"/>
      <c r="AC43" s="122"/>
      <c r="AD43" s="122"/>
      <c r="AE43" s="122"/>
      <c r="AF43" s="123"/>
      <c r="AG43" s="142"/>
      <c r="AH43" s="143"/>
      <c r="AI43" s="144"/>
      <c r="AJ43" s="121"/>
      <c r="AK43" s="122"/>
      <c r="AL43" s="122"/>
      <c r="AM43" s="122"/>
      <c r="AN43" s="122"/>
      <c r="AO43" s="123"/>
      <c r="AP43" s="5"/>
      <c r="AQ43" s="5"/>
    </row>
    <row r="44" spans="1:43" s="2" customFormat="1" ht="15" customHeight="1" x14ac:dyDescent="0.15">
      <c r="A44" s="5"/>
      <c r="B44" s="147"/>
      <c r="C44" s="133">
        <v>15</v>
      </c>
      <c r="D44" s="135"/>
      <c r="E44" s="136"/>
      <c r="F44" s="118"/>
      <c r="G44" s="119"/>
      <c r="H44" s="119"/>
      <c r="I44" s="119"/>
      <c r="J44" s="119"/>
      <c r="K44" s="119"/>
      <c r="L44" s="120"/>
      <c r="M44" s="139"/>
      <c r="N44" s="140"/>
      <c r="O44" s="141"/>
      <c r="P44" s="118"/>
      <c r="Q44" s="119"/>
      <c r="R44" s="119"/>
      <c r="S44" s="119"/>
      <c r="T44" s="119"/>
      <c r="U44" s="120"/>
      <c r="V44" s="147"/>
      <c r="W44" s="133">
        <v>39</v>
      </c>
      <c r="X44" s="135"/>
      <c r="Y44" s="136"/>
      <c r="Z44" s="118"/>
      <c r="AA44" s="119"/>
      <c r="AB44" s="119"/>
      <c r="AC44" s="119"/>
      <c r="AD44" s="119"/>
      <c r="AE44" s="119"/>
      <c r="AF44" s="120"/>
      <c r="AG44" s="139"/>
      <c r="AH44" s="140"/>
      <c r="AI44" s="141"/>
      <c r="AJ44" s="118"/>
      <c r="AK44" s="119"/>
      <c r="AL44" s="119"/>
      <c r="AM44" s="119"/>
      <c r="AN44" s="119"/>
      <c r="AO44" s="120"/>
      <c r="AP44" s="5"/>
      <c r="AQ44" s="5"/>
    </row>
    <row r="45" spans="1:43" s="2" customFormat="1" ht="15" customHeight="1" x14ac:dyDescent="0.15">
      <c r="A45" s="5"/>
      <c r="B45" s="147"/>
      <c r="C45" s="134"/>
      <c r="D45" s="137"/>
      <c r="E45" s="138"/>
      <c r="F45" s="121"/>
      <c r="G45" s="122"/>
      <c r="H45" s="122"/>
      <c r="I45" s="122"/>
      <c r="J45" s="122"/>
      <c r="K45" s="122"/>
      <c r="L45" s="123"/>
      <c r="M45" s="142"/>
      <c r="N45" s="143"/>
      <c r="O45" s="144"/>
      <c r="P45" s="121"/>
      <c r="Q45" s="122"/>
      <c r="R45" s="122"/>
      <c r="S45" s="122"/>
      <c r="T45" s="122"/>
      <c r="U45" s="123"/>
      <c r="V45" s="147"/>
      <c r="W45" s="134"/>
      <c r="X45" s="137"/>
      <c r="Y45" s="138"/>
      <c r="Z45" s="121"/>
      <c r="AA45" s="122"/>
      <c r="AB45" s="122"/>
      <c r="AC45" s="122"/>
      <c r="AD45" s="122"/>
      <c r="AE45" s="122"/>
      <c r="AF45" s="123"/>
      <c r="AG45" s="142"/>
      <c r="AH45" s="143"/>
      <c r="AI45" s="144"/>
      <c r="AJ45" s="121"/>
      <c r="AK45" s="122"/>
      <c r="AL45" s="122"/>
      <c r="AM45" s="122"/>
      <c r="AN45" s="122"/>
      <c r="AO45" s="123"/>
      <c r="AP45" s="5"/>
      <c r="AQ45" s="5"/>
    </row>
    <row r="46" spans="1:43" s="2" customFormat="1" ht="15" customHeight="1" x14ac:dyDescent="0.15">
      <c r="A46" s="5"/>
      <c r="B46" s="147"/>
      <c r="C46" s="133">
        <v>16</v>
      </c>
      <c r="D46" s="135"/>
      <c r="E46" s="136"/>
      <c r="F46" s="118"/>
      <c r="G46" s="119"/>
      <c r="H46" s="119"/>
      <c r="I46" s="119"/>
      <c r="J46" s="119"/>
      <c r="K46" s="119"/>
      <c r="L46" s="120"/>
      <c r="M46" s="139"/>
      <c r="N46" s="140"/>
      <c r="O46" s="141"/>
      <c r="P46" s="118"/>
      <c r="Q46" s="119"/>
      <c r="R46" s="119"/>
      <c r="S46" s="119"/>
      <c r="T46" s="119"/>
      <c r="U46" s="120"/>
      <c r="V46" s="147"/>
      <c r="W46" s="133">
        <v>40</v>
      </c>
      <c r="X46" s="135"/>
      <c r="Y46" s="136"/>
      <c r="Z46" s="118"/>
      <c r="AA46" s="119"/>
      <c r="AB46" s="119"/>
      <c r="AC46" s="119"/>
      <c r="AD46" s="119"/>
      <c r="AE46" s="119"/>
      <c r="AF46" s="120"/>
      <c r="AG46" s="139"/>
      <c r="AH46" s="140"/>
      <c r="AI46" s="141"/>
      <c r="AJ46" s="118"/>
      <c r="AK46" s="119"/>
      <c r="AL46" s="119"/>
      <c r="AM46" s="119"/>
      <c r="AN46" s="119"/>
      <c r="AO46" s="120"/>
      <c r="AP46" s="5"/>
      <c r="AQ46" s="5"/>
    </row>
    <row r="47" spans="1:43" s="2" customFormat="1" ht="15" customHeight="1" x14ac:dyDescent="0.15">
      <c r="A47" s="5"/>
      <c r="B47" s="148"/>
      <c r="C47" s="134"/>
      <c r="D47" s="137"/>
      <c r="E47" s="138"/>
      <c r="F47" s="121"/>
      <c r="G47" s="122"/>
      <c r="H47" s="122"/>
      <c r="I47" s="122"/>
      <c r="J47" s="122"/>
      <c r="K47" s="122"/>
      <c r="L47" s="123"/>
      <c r="M47" s="142"/>
      <c r="N47" s="143"/>
      <c r="O47" s="144"/>
      <c r="P47" s="121"/>
      <c r="Q47" s="122"/>
      <c r="R47" s="122"/>
      <c r="S47" s="122"/>
      <c r="T47" s="122"/>
      <c r="U47" s="123"/>
      <c r="V47" s="148"/>
      <c r="W47" s="134"/>
      <c r="X47" s="137"/>
      <c r="Y47" s="138"/>
      <c r="Z47" s="121"/>
      <c r="AA47" s="122"/>
      <c r="AB47" s="122"/>
      <c r="AC47" s="122"/>
      <c r="AD47" s="122"/>
      <c r="AE47" s="122"/>
      <c r="AF47" s="123"/>
      <c r="AG47" s="142"/>
      <c r="AH47" s="143"/>
      <c r="AI47" s="144"/>
      <c r="AJ47" s="121"/>
      <c r="AK47" s="122"/>
      <c r="AL47" s="122"/>
      <c r="AM47" s="122"/>
      <c r="AN47" s="122"/>
      <c r="AO47" s="123"/>
      <c r="AP47" s="5"/>
      <c r="AQ47" s="5"/>
    </row>
    <row r="48" spans="1:43" s="2" customFormat="1" ht="15" customHeight="1" x14ac:dyDescent="0.15">
      <c r="A48" s="5"/>
      <c r="B48" s="147" t="s">
        <v>13</v>
      </c>
      <c r="C48" s="163">
        <v>17</v>
      </c>
      <c r="D48" s="135"/>
      <c r="E48" s="136"/>
      <c r="F48" s="149"/>
      <c r="G48" s="95"/>
      <c r="H48" s="95"/>
      <c r="I48" s="95"/>
      <c r="J48" s="95"/>
      <c r="K48" s="95"/>
      <c r="L48" s="150"/>
      <c r="M48" s="139"/>
      <c r="N48" s="140"/>
      <c r="O48" s="141"/>
      <c r="P48" s="118"/>
      <c r="Q48" s="119"/>
      <c r="R48" s="119"/>
      <c r="S48" s="119"/>
      <c r="T48" s="119"/>
      <c r="U48" s="120"/>
      <c r="V48" s="151" t="s">
        <v>40</v>
      </c>
      <c r="W48" s="152"/>
      <c r="X48" s="135"/>
      <c r="Y48" s="136"/>
      <c r="Z48" s="149"/>
      <c r="AA48" s="95"/>
      <c r="AB48" s="95"/>
      <c r="AC48" s="95"/>
      <c r="AD48" s="95"/>
      <c r="AE48" s="95"/>
      <c r="AF48" s="150"/>
      <c r="AG48" s="139"/>
      <c r="AH48" s="140"/>
      <c r="AI48" s="141"/>
      <c r="AJ48" s="118"/>
      <c r="AK48" s="119"/>
      <c r="AL48" s="119"/>
      <c r="AM48" s="119"/>
      <c r="AN48" s="119"/>
      <c r="AO48" s="120"/>
      <c r="AP48" s="5"/>
      <c r="AQ48" s="5"/>
    </row>
    <row r="49" spans="1:43" s="2" customFormat="1" ht="15" customHeight="1" x14ac:dyDescent="0.15">
      <c r="A49" s="5"/>
      <c r="B49" s="147"/>
      <c r="C49" s="134"/>
      <c r="D49" s="137"/>
      <c r="E49" s="138"/>
      <c r="F49" s="121"/>
      <c r="G49" s="122"/>
      <c r="H49" s="122"/>
      <c r="I49" s="122"/>
      <c r="J49" s="122"/>
      <c r="K49" s="122"/>
      <c r="L49" s="123"/>
      <c r="M49" s="142"/>
      <c r="N49" s="143"/>
      <c r="O49" s="144"/>
      <c r="P49" s="121"/>
      <c r="Q49" s="122"/>
      <c r="R49" s="122"/>
      <c r="S49" s="122"/>
      <c r="T49" s="122"/>
      <c r="U49" s="123"/>
      <c r="V49" s="153"/>
      <c r="W49" s="154"/>
      <c r="X49" s="137"/>
      <c r="Y49" s="138"/>
      <c r="Z49" s="121"/>
      <c r="AA49" s="122"/>
      <c r="AB49" s="122"/>
      <c r="AC49" s="122"/>
      <c r="AD49" s="122"/>
      <c r="AE49" s="122"/>
      <c r="AF49" s="123"/>
      <c r="AG49" s="142"/>
      <c r="AH49" s="143"/>
      <c r="AI49" s="144"/>
      <c r="AJ49" s="121"/>
      <c r="AK49" s="122"/>
      <c r="AL49" s="122"/>
      <c r="AM49" s="122"/>
      <c r="AN49" s="122"/>
      <c r="AO49" s="123"/>
      <c r="AP49" s="5"/>
      <c r="AQ49" s="5"/>
    </row>
    <row r="50" spans="1:43" s="2" customFormat="1" ht="15" customHeight="1" x14ac:dyDescent="0.15">
      <c r="A50" s="5"/>
      <c r="B50" s="147"/>
      <c r="C50" s="133">
        <v>18</v>
      </c>
      <c r="D50" s="135"/>
      <c r="E50" s="136"/>
      <c r="F50" s="118"/>
      <c r="G50" s="119"/>
      <c r="H50" s="119"/>
      <c r="I50" s="119"/>
      <c r="J50" s="119"/>
      <c r="K50" s="119"/>
      <c r="L50" s="120"/>
      <c r="M50" s="139"/>
      <c r="N50" s="140"/>
      <c r="O50" s="141"/>
      <c r="P50" s="118"/>
      <c r="Q50" s="119"/>
      <c r="R50" s="119"/>
      <c r="S50" s="119"/>
      <c r="T50" s="119"/>
      <c r="U50" s="120"/>
      <c r="V50" s="153"/>
      <c r="W50" s="154"/>
      <c r="X50" s="135"/>
      <c r="Y50" s="136"/>
      <c r="Z50" s="118"/>
      <c r="AA50" s="119"/>
      <c r="AB50" s="119"/>
      <c r="AC50" s="119"/>
      <c r="AD50" s="119"/>
      <c r="AE50" s="119"/>
      <c r="AF50" s="120"/>
      <c r="AG50" s="139"/>
      <c r="AH50" s="140"/>
      <c r="AI50" s="141"/>
      <c r="AJ50" s="118"/>
      <c r="AK50" s="119"/>
      <c r="AL50" s="119"/>
      <c r="AM50" s="119"/>
      <c r="AN50" s="119"/>
      <c r="AO50" s="120"/>
      <c r="AP50" s="5"/>
      <c r="AQ50" s="5"/>
    </row>
    <row r="51" spans="1:43" s="2" customFormat="1" ht="15" customHeight="1" x14ac:dyDescent="0.15">
      <c r="A51" s="5"/>
      <c r="B51" s="147"/>
      <c r="C51" s="134"/>
      <c r="D51" s="137"/>
      <c r="E51" s="138"/>
      <c r="F51" s="121"/>
      <c r="G51" s="122"/>
      <c r="H51" s="122"/>
      <c r="I51" s="122"/>
      <c r="J51" s="122"/>
      <c r="K51" s="122"/>
      <c r="L51" s="123"/>
      <c r="M51" s="142"/>
      <c r="N51" s="143"/>
      <c r="O51" s="144"/>
      <c r="P51" s="121"/>
      <c r="Q51" s="122"/>
      <c r="R51" s="122"/>
      <c r="S51" s="122"/>
      <c r="T51" s="122"/>
      <c r="U51" s="123"/>
      <c r="V51" s="155"/>
      <c r="W51" s="156"/>
      <c r="X51" s="137"/>
      <c r="Y51" s="138"/>
      <c r="Z51" s="121"/>
      <c r="AA51" s="122"/>
      <c r="AB51" s="122"/>
      <c r="AC51" s="122"/>
      <c r="AD51" s="122"/>
      <c r="AE51" s="122"/>
      <c r="AF51" s="123"/>
      <c r="AG51" s="142"/>
      <c r="AH51" s="143"/>
      <c r="AI51" s="144"/>
      <c r="AJ51" s="121"/>
      <c r="AK51" s="122"/>
      <c r="AL51" s="122"/>
      <c r="AM51" s="122"/>
      <c r="AN51" s="122"/>
      <c r="AO51" s="123"/>
      <c r="AP51" s="5"/>
      <c r="AQ51" s="5"/>
    </row>
    <row r="52" spans="1:43" s="2" customFormat="1" ht="15" customHeight="1" x14ac:dyDescent="0.15">
      <c r="A52" s="5"/>
      <c r="B52" s="147"/>
      <c r="C52" s="133">
        <v>19</v>
      </c>
      <c r="D52" s="135"/>
      <c r="E52" s="136"/>
      <c r="F52" s="118"/>
      <c r="G52" s="119"/>
      <c r="H52" s="119"/>
      <c r="I52" s="119"/>
      <c r="J52" s="119"/>
      <c r="K52" s="119"/>
      <c r="L52" s="120"/>
      <c r="M52" s="139"/>
      <c r="N52" s="140"/>
      <c r="O52" s="141"/>
      <c r="P52" s="118"/>
      <c r="Q52" s="119"/>
      <c r="R52" s="119"/>
      <c r="S52" s="119"/>
      <c r="T52" s="119"/>
      <c r="U52" s="120"/>
      <c r="V52" s="151" t="s">
        <v>40</v>
      </c>
      <c r="W52" s="152"/>
      <c r="X52" s="135"/>
      <c r="Y52" s="136"/>
      <c r="Z52" s="118"/>
      <c r="AA52" s="119"/>
      <c r="AB52" s="119"/>
      <c r="AC52" s="119"/>
      <c r="AD52" s="119"/>
      <c r="AE52" s="119"/>
      <c r="AF52" s="120"/>
      <c r="AG52" s="139"/>
      <c r="AH52" s="140"/>
      <c r="AI52" s="141"/>
      <c r="AJ52" s="118"/>
      <c r="AK52" s="119"/>
      <c r="AL52" s="119"/>
      <c r="AM52" s="119"/>
      <c r="AN52" s="119"/>
      <c r="AO52" s="120"/>
      <c r="AP52" s="5"/>
      <c r="AQ52" s="5"/>
    </row>
    <row r="53" spans="1:43" s="2" customFormat="1" ht="15" customHeight="1" x14ac:dyDescent="0.15">
      <c r="A53" s="5"/>
      <c r="B53" s="147"/>
      <c r="C53" s="134"/>
      <c r="D53" s="137"/>
      <c r="E53" s="138"/>
      <c r="F53" s="121"/>
      <c r="G53" s="122"/>
      <c r="H53" s="122"/>
      <c r="I53" s="122"/>
      <c r="J53" s="122"/>
      <c r="K53" s="122"/>
      <c r="L53" s="123"/>
      <c r="M53" s="142"/>
      <c r="N53" s="143"/>
      <c r="O53" s="144"/>
      <c r="P53" s="121"/>
      <c r="Q53" s="122"/>
      <c r="R53" s="122"/>
      <c r="S53" s="122"/>
      <c r="T53" s="122"/>
      <c r="U53" s="123"/>
      <c r="V53" s="153"/>
      <c r="W53" s="154"/>
      <c r="X53" s="137"/>
      <c r="Y53" s="138"/>
      <c r="Z53" s="121"/>
      <c r="AA53" s="122"/>
      <c r="AB53" s="122"/>
      <c r="AC53" s="122"/>
      <c r="AD53" s="122"/>
      <c r="AE53" s="122"/>
      <c r="AF53" s="123"/>
      <c r="AG53" s="142"/>
      <c r="AH53" s="143"/>
      <c r="AI53" s="144"/>
      <c r="AJ53" s="121"/>
      <c r="AK53" s="122"/>
      <c r="AL53" s="122"/>
      <c r="AM53" s="122"/>
      <c r="AN53" s="122"/>
      <c r="AO53" s="123"/>
      <c r="AP53" s="5"/>
      <c r="AQ53" s="5"/>
    </row>
    <row r="54" spans="1:43" s="2" customFormat="1" ht="15" customHeight="1" x14ac:dyDescent="0.15">
      <c r="A54" s="5"/>
      <c r="B54" s="147"/>
      <c r="C54" s="133">
        <v>20</v>
      </c>
      <c r="D54" s="135"/>
      <c r="E54" s="136"/>
      <c r="F54" s="118"/>
      <c r="G54" s="119"/>
      <c r="H54" s="119"/>
      <c r="I54" s="119"/>
      <c r="J54" s="119"/>
      <c r="K54" s="119"/>
      <c r="L54" s="120"/>
      <c r="M54" s="139"/>
      <c r="N54" s="140"/>
      <c r="O54" s="141"/>
      <c r="P54" s="118"/>
      <c r="Q54" s="119"/>
      <c r="R54" s="119"/>
      <c r="S54" s="119"/>
      <c r="T54" s="119"/>
      <c r="U54" s="120"/>
      <c r="V54" s="153"/>
      <c r="W54" s="154"/>
      <c r="X54" s="135"/>
      <c r="Y54" s="136"/>
      <c r="Z54" s="118"/>
      <c r="AA54" s="119"/>
      <c r="AB54" s="119"/>
      <c r="AC54" s="119"/>
      <c r="AD54" s="119"/>
      <c r="AE54" s="119"/>
      <c r="AF54" s="120"/>
      <c r="AG54" s="139"/>
      <c r="AH54" s="140"/>
      <c r="AI54" s="141"/>
      <c r="AJ54" s="118"/>
      <c r="AK54" s="119"/>
      <c r="AL54" s="119"/>
      <c r="AM54" s="119"/>
      <c r="AN54" s="119"/>
      <c r="AO54" s="120"/>
      <c r="AP54" s="5"/>
      <c r="AQ54" s="5"/>
    </row>
    <row r="55" spans="1:43" s="2" customFormat="1" ht="15" customHeight="1" x14ac:dyDescent="0.15">
      <c r="A55" s="5"/>
      <c r="B55" s="147"/>
      <c r="C55" s="134"/>
      <c r="D55" s="137"/>
      <c r="E55" s="138"/>
      <c r="F55" s="121"/>
      <c r="G55" s="122"/>
      <c r="H55" s="122"/>
      <c r="I55" s="122"/>
      <c r="J55" s="122"/>
      <c r="K55" s="122"/>
      <c r="L55" s="123"/>
      <c r="M55" s="142"/>
      <c r="N55" s="143"/>
      <c r="O55" s="144"/>
      <c r="P55" s="121"/>
      <c r="Q55" s="122"/>
      <c r="R55" s="122"/>
      <c r="S55" s="122"/>
      <c r="T55" s="122"/>
      <c r="U55" s="123"/>
      <c r="V55" s="155"/>
      <c r="W55" s="156"/>
      <c r="X55" s="137"/>
      <c r="Y55" s="138"/>
      <c r="Z55" s="121"/>
      <c r="AA55" s="122"/>
      <c r="AB55" s="122"/>
      <c r="AC55" s="122"/>
      <c r="AD55" s="122"/>
      <c r="AE55" s="122"/>
      <c r="AF55" s="123"/>
      <c r="AG55" s="142"/>
      <c r="AH55" s="143"/>
      <c r="AI55" s="144"/>
      <c r="AJ55" s="121"/>
      <c r="AK55" s="122"/>
      <c r="AL55" s="122"/>
      <c r="AM55" s="122"/>
      <c r="AN55" s="122"/>
      <c r="AO55" s="123"/>
      <c r="AP55" s="5"/>
      <c r="AQ55" s="5"/>
    </row>
    <row r="56" spans="1:43" s="2" customFormat="1" ht="15" customHeight="1" x14ac:dyDescent="0.15">
      <c r="A56" s="5"/>
      <c r="B56" s="147"/>
      <c r="C56" s="133">
        <v>21</v>
      </c>
      <c r="D56" s="135"/>
      <c r="E56" s="136"/>
      <c r="F56" s="118"/>
      <c r="G56" s="119"/>
      <c r="H56" s="119"/>
      <c r="I56" s="119"/>
      <c r="J56" s="119"/>
      <c r="K56" s="119"/>
      <c r="L56" s="120"/>
      <c r="M56" s="139"/>
      <c r="N56" s="140"/>
      <c r="O56" s="141"/>
      <c r="P56" s="118"/>
      <c r="Q56" s="119"/>
      <c r="R56" s="119"/>
      <c r="S56" s="119"/>
      <c r="T56" s="119"/>
      <c r="U56" s="120"/>
      <c r="V56" s="151" t="s">
        <v>40</v>
      </c>
      <c r="W56" s="152"/>
      <c r="X56" s="135"/>
      <c r="Y56" s="136"/>
      <c r="Z56" s="118"/>
      <c r="AA56" s="119"/>
      <c r="AB56" s="119"/>
      <c r="AC56" s="119"/>
      <c r="AD56" s="119"/>
      <c r="AE56" s="119"/>
      <c r="AF56" s="120"/>
      <c r="AG56" s="139"/>
      <c r="AH56" s="140"/>
      <c r="AI56" s="141"/>
      <c r="AJ56" s="118"/>
      <c r="AK56" s="119"/>
      <c r="AL56" s="119"/>
      <c r="AM56" s="119"/>
      <c r="AN56" s="119"/>
      <c r="AO56" s="120"/>
      <c r="AP56" s="5"/>
      <c r="AQ56" s="5"/>
    </row>
    <row r="57" spans="1:43" s="2" customFormat="1" ht="15" customHeight="1" x14ac:dyDescent="0.15">
      <c r="A57" s="5"/>
      <c r="B57" s="147"/>
      <c r="C57" s="134"/>
      <c r="D57" s="137"/>
      <c r="E57" s="138"/>
      <c r="F57" s="121"/>
      <c r="G57" s="122"/>
      <c r="H57" s="122"/>
      <c r="I57" s="122"/>
      <c r="J57" s="122"/>
      <c r="K57" s="122"/>
      <c r="L57" s="123"/>
      <c r="M57" s="142"/>
      <c r="N57" s="143"/>
      <c r="O57" s="144"/>
      <c r="P57" s="121"/>
      <c r="Q57" s="122"/>
      <c r="R57" s="122"/>
      <c r="S57" s="122"/>
      <c r="T57" s="122"/>
      <c r="U57" s="123"/>
      <c r="V57" s="153"/>
      <c r="W57" s="154"/>
      <c r="X57" s="137"/>
      <c r="Y57" s="138"/>
      <c r="Z57" s="121"/>
      <c r="AA57" s="122"/>
      <c r="AB57" s="122"/>
      <c r="AC57" s="122"/>
      <c r="AD57" s="122"/>
      <c r="AE57" s="122"/>
      <c r="AF57" s="123"/>
      <c r="AG57" s="142"/>
      <c r="AH57" s="143"/>
      <c r="AI57" s="144"/>
      <c r="AJ57" s="121"/>
      <c r="AK57" s="122"/>
      <c r="AL57" s="122"/>
      <c r="AM57" s="122"/>
      <c r="AN57" s="122"/>
      <c r="AO57" s="123"/>
      <c r="AP57" s="5"/>
      <c r="AQ57" s="5"/>
    </row>
    <row r="58" spans="1:43" s="2" customFormat="1" ht="15" customHeight="1" x14ac:dyDescent="0.15">
      <c r="A58" s="5"/>
      <c r="B58" s="147"/>
      <c r="C58" s="133">
        <v>22</v>
      </c>
      <c r="D58" s="135"/>
      <c r="E58" s="136"/>
      <c r="F58" s="118"/>
      <c r="G58" s="119"/>
      <c r="H58" s="119"/>
      <c r="I58" s="119"/>
      <c r="J58" s="119"/>
      <c r="K58" s="119"/>
      <c r="L58" s="120"/>
      <c r="M58" s="139"/>
      <c r="N58" s="140"/>
      <c r="O58" s="141"/>
      <c r="P58" s="118"/>
      <c r="Q58" s="119"/>
      <c r="R58" s="119"/>
      <c r="S58" s="119"/>
      <c r="T58" s="119"/>
      <c r="U58" s="120"/>
      <c r="V58" s="153"/>
      <c r="W58" s="154"/>
      <c r="X58" s="135"/>
      <c r="Y58" s="136"/>
      <c r="Z58" s="118"/>
      <c r="AA58" s="119"/>
      <c r="AB58" s="119"/>
      <c r="AC58" s="119"/>
      <c r="AD58" s="119"/>
      <c r="AE58" s="119"/>
      <c r="AF58" s="120"/>
      <c r="AG58" s="139"/>
      <c r="AH58" s="140"/>
      <c r="AI58" s="141"/>
      <c r="AJ58" s="118"/>
      <c r="AK58" s="119"/>
      <c r="AL58" s="119"/>
      <c r="AM58" s="119"/>
      <c r="AN58" s="119"/>
      <c r="AO58" s="120"/>
      <c r="AP58" s="5"/>
      <c r="AQ58" s="5"/>
    </row>
    <row r="59" spans="1:43" s="2" customFormat="1" ht="15" customHeight="1" x14ac:dyDescent="0.15">
      <c r="A59" s="5"/>
      <c r="B59" s="147"/>
      <c r="C59" s="134"/>
      <c r="D59" s="137"/>
      <c r="E59" s="138"/>
      <c r="F59" s="121"/>
      <c r="G59" s="122"/>
      <c r="H59" s="122"/>
      <c r="I59" s="122"/>
      <c r="J59" s="122"/>
      <c r="K59" s="122"/>
      <c r="L59" s="123"/>
      <c r="M59" s="142"/>
      <c r="N59" s="143"/>
      <c r="O59" s="144"/>
      <c r="P59" s="121"/>
      <c r="Q59" s="122"/>
      <c r="R59" s="122"/>
      <c r="S59" s="122"/>
      <c r="T59" s="122"/>
      <c r="U59" s="123"/>
      <c r="V59" s="153"/>
      <c r="W59" s="154"/>
      <c r="X59" s="137"/>
      <c r="Y59" s="138"/>
      <c r="Z59" s="149"/>
      <c r="AA59" s="95"/>
      <c r="AB59" s="95"/>
      <c r="AC59" s="95"/>
      <c r="AD59" s="95"/>
      <c r="AE59" s="95"/>
      <c r="AF59" s="150"/>
      <c r="AG59" s="142"/>
      <c r="AH59" s="143"/>
      <c r="AI59" s="144"/>
      <c r="AJ59" s="121"/>
      <c r="AK59" s="122"/>
      <c r="AL59" s="122"/>
      <c r="AM59" s="122"/>
      <c r="AN59" s="122"/>
      <c r="AO59" s="123"/>
      <c r="AP59" s="5"/>
      <c r="AQ59" s="5"/>
    </row>
    <row r="60" spans="1:43" s="2" customFormat="1" ht="15" customHeight="1" x14ac:dyDescent="0.15">
      <c r="A60" s="5"/>
      <c r="B60" s="147"/>
      <c r="C60" s="133">
        <v>23</v>
      </c>
      <c r="D60" s="135"/>
      <c r="E60" s="136"/>
      <c r="F60" s="118"/>
      <c r="G60" s="119"/>
      <c r="H60" s="119"/>
      <c r="I60" s="119"/>
      <c r="J60" s="119"/>
      <c r="K60" s="119"/>
      <c r="L60" s="120"/>
      <c r="M60" s="139"/>
      <c r="N60" s="140"/>
      <c r="O60" s="141"/>
      <c r="P60" s="118"/>
      <c r="Q60" s="119"/>
      <c r="R60" s="119"/>
      <c r="S60" s="119"/>
      <c r="T60" s="119"/>
      <c r="U60" s="120"/>
      <c r="V60" s="124"/>
      <c r="W60" s="125"/>
      <c r="X60" s="125"/>
      <c r="Y60" s="125"/>
      <c r="Z60" s="125"/>
      <c r="AA60" s="125"/>
      <c r="AB60" s="125"/>
      <c r="AC60" s="125"/>
      <c r="AD60" s="125"/>
      <c r="AE60" s="125"/>
      <c r="AF60" s="125"/>
      <c r="AG60" s="125"/>
      <c r="AH60" s="125"/>
      <c r="AI60" s="125"/>
      <c r="AJ60" s="125"/>
      <c r="AK60" s="125"/>
      <c r="AL60" s="125"/>
      <c r="AM60" s="125"/>
      <c r="AN60" s="125"/>
      <c r="AO60" s="126"/>
      <c r="AP60" s="5"/>
      <c r="AQ60" s="5"/>
    </row>
    <row r="61" spans="1:43" s="2" customFormat="1" ht="15" customHeight="1" x14ac:dyDescent="0.15">
      <c r="A61" s="5"/>
      <c r="B61" s="147"/>
      <c r="C61" s="134"/>
      <c r="D61" s="137"/>
      <c r="E61" s="138"/>
      <c r="F61" s="121"/>
      <c r="G61" s="122"/>
      <c r="H61" s="122"/>
      <c r="I61" s="122"/>
      <c r="J61" s="122"/>
      <c r="K61" s="122"/>
      <c r="L61" s="123"/>
      <c r="M61" s="142"/>
      <c r="N61" s="143"/>
      <c r="O61" s="144"/>
      <c r="P61" s="121"/>
      <c r="Q61" s="122"/>
      <c r="R61" s="122"/>
      <c r="S61" s="122"/>
      <c r="T61" s="122"/>
      <c r="U61" s="123"/>
      <c r="V61" s="127"/>
      <c r="W61" s="128"/>
      <c r="X61" s="128"/>
      <c r="Y61" s="128"/>
      <c r="Z61" s="128"/>
      <c r="AA61" s="128"/>
      <c r="AB61" s="128"/>
      <c r="AC61" s="128"/>
      <c r="AD61" s="128"/>
      <c r="AE61" s="128"/>
      <c r="AF61" s="128"/>
      <c r="AG61" s="128"/>
      <c r="AH61" s="128"/>
      <c r="AI61" s="128"/>
      <c r="AJ61" s="128"/>
      <c r="AK61" s="128"/>
      <c r="AL61" s="128"/>
      <c r="AM61" s="128"/>
      <c r="AN61" s="128"/>
      <c r="AO61" s="129"/>
      <c r="AP61" s="5"/>
      <c r="AQ61" s="5"/>
    </row>
    <row r="62" spans="1:43" s="2" customFormat="1" ht="15" customHeight="1" x14ac:dyDescent="0.15">
      <c r="A62" s="5"/>
      <c r="B62" s="147"/>
      <c r="C62" s="133">
        <v>24</v>
      </c>
      <c r="D62" s="135"/>
      <c r="E62" s="136"/>
      <c r="F62" s="118"/>
      <c r="G62" s="119"/>
      <c r="H62" s="119"/>
      <c r="I62" s="119"/>
      <c r="J62" s="119"/>
      <c r="K62" s="119"/>
      <c r="L62" s="120"/>
      <c r="M62" s="139"/>
      <c r="N62" s="140"/>
      <c r="O62" s="141"/>
      <c r="P62" s="118"/>
      <c r="Q62" s="119"/>
      <c r="R62" s="119"/>
      <c r="S62" s="119"/>
      <c r="T62" s="119"/>
      <c r="U62" s="120"/>
      <c r="V62" s="127"/>
      <c r="W62" s="128"/>
      <c r="X62" s="128"/>
      <c r="Y62" s="128"/>
      <c r="Z62" s="128"/>
      <c r="AA62" s="128"/>
      <c r="AB62" s="128"/>
      <c r="AC62" s="128"/>
      <c r="AD62" s="128"/>
      <c r="AE62" s="128"/>
      <c r="AF62" s="128"/>
      <c r="AG62" s="128"/>
      <c r="AH62" s="128"/>
      <c r="AI62" s="128"/>
      <c r="AJ62" s="128"/>
      <c r="AK62" s="128"/>
      <c r="AL62" s="128"/>
      <c r="AM62" s="128"/>
      <c r="AN62" s="128"/>
      <c r="AO62" s="129"/>
      <c r="AP62" s="5"/>
      <c r="AQ62" s="5"/>
    </row>
    <row r="63" spans="1:43" s="2" customFormat="1" ht="15" customHeight="1" x14ac:dyDescent="0.15">
      <c r="A63" s="5"/>
      <c r="B63" s="148"/>
      <c r="C63" s="134"/>
      <c r="D63" s="137"/>
      <c r="E63" s="138"/>
      <c r="F63" s="121"/>
      <c r="G63" s="122"/>
      <c r="H63" s="122"/>
      <c r="I63" s="122"/>
      <c r="J63" s="122"/>
      <c r="K63" s="122"/>
      <c r="L63" s="123"/>
      <c r="M63" s="142"/>
      <c r="N63" s="143"/>
      <c r="O63" s="144"/>
      <c r="P63" s="121"/>
      <c r="Q63" s="122"/>
      <c r="R63" s="122"/>
      <c r="S63" s="122"/>
      <c r="T63" s="122"/>
      <c r="U63" s="123"/>
      <c r="V63" s="130"/>
      <c r="W63" s="131"/>
      <c r="X63" s="131"/>
      <c r="Y63" s="131"/>
      <c r="Z63" s="131"/>
      <c r="AA63" s="131"/>
      <c r="AB63" s="131"/>
      <c r="AC63" s="131"/>
      <c r="AD63" s="131"/>
      <c r="AE63" s="131"/>
      <c r="AF63" s="131"/>
      <c r="AG63" s="131"/>
      <c r="AH63" s="131"/>
      <c r="AI63" s="131"/>
      <c r="AJ63" s="131"/>
      <c r="AK63" s="131"/>
      <c r="AL63" s="131"/>
      <c r="AM63" s="131"/>
      <c r="AN63" s="131"/>
      <c r="AO63" s="132"/>
      <c r="AP63" s="5"/>
      <c r="AQ63" s="5"/>
    </row>
    <row r="64" spans="1:43" ht="15" customHeight="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sheetData>
  <mergeCells count="256">
    <mergeCell ref="AQ16:BI17"/>
    <mergeCell ref="AQ18:BM19"/>
    <mergeCell ref="AL1:AM1"/>
    <mergeCell ref="AN1:AO1"/>
    <mergeCell ref="F6:K6"/>
    <mergeCell ref="N6:S6"/>
    <mergeCell ref="M5:O5"/>
    <mergeCell ref="W5:Y5"/>
    <mergeCell ref="I4:R4"/>
    <mergeCell ref="AB4:AM4"/>
    <mergeCell ref="AD6:AM6"/>
    <mergeCell ref="Z14:AF15"/>
    <mergeCell ref="AG14:AI15"/>
    <mergeCell ref="X14:Y15"/>
    <mergeCell ref="AG16:AI17"/>
    <mergeCell ref="W18:W19"/>
    <mergeCell ref="L6:M6"/>
    <mergeCell ref="W16:W17"/>
    <mergeCell ref="X16:Y17"/>
    <mergeCell ref="Z16:AF17"/>
    <mergeCell ref="AG18:AI19"/>
    <mergeCell ref="AJ14:AO15"/>
    <mergeCell ref="P16:U17"/>
    <mergeCell ref="P18:U19"/>
    <mergeCell ref="D26:E27"/>
    <mergeCell ref="C28:C29"/>
    <mergeCell ref="D28:E29"/>
    <mergeCell ref="C22:C23"/>
    <mergeCell ref="D22:E23"/>
    <mergeCell ref="C24:C25"/>
    <mergeCell ref="D24:E25"/>
    <mergeCell ref="F14:L15"/>
    <mergeCell ref="M14:O15"/>
    <mergeCell ref="F18:L19"/>
    <mergeCell ref="M18:O19"/>
    <mergeCell ref="F22:L23"/>
    <mergeCell ref="M22:O23"/>
    <mergeCell ref="F26:L27"/>
    <mergeCell ref="M26:O27"/>
    <mergeCell ref="F16:L17"/>
    <mergeCell ref="M16:O17"/>
    <mergeCell ref="C26:C27"/>
    <mergeCell ref="D14:E15"/>
    <mergeCell ref="C20:C21"/>
    <mergeCell ref="D20:E21"/>
    <mergeCell ref="C16:C17"/>
    <mergeCell ref="D16:E17"/>
    <mergeCell ref="C18:C19"/>
    <mergeCell ref="D18:E19"/>
    <mergeCell ref="X18:Y19"/>
    <mergeCell ref="Z18:AF19"/>
    <mergeCell ref="C52:C53"/>
    <mergeCell ref="D52:E53"/>
    <mergeCell ref="C46:C47"/>
    <mergeCell ref="D46:E47"/>
    <mergeCell ref="C48:C49"/>
    <mergeCell ref="D48:E49"/>
    <mergeCell ref="C42:C43"/>
    <mergeCell ref="D42:E43"/>
    <mergeCell ref="C44:C45"/>
    <mergeCell ref="D44:E45"/>
    <mergeCell ref="F20:L21"/>
    <mergeCell ref="M20:O21"/>
    <mergeCell ref="W20:W21"/>
    <mergeCell ref="X20:Y21"/>
    <mergeCell ref="W24:W25"/>
    <mergeCell ref="X24:Y25"/>
    <mergeCell ref="Z24:AF25"/>
    <mergeCell ref="P32:U33"/>
    <mergeCell ref="F34:L35"/>
    <mergeCell ref="M34:O35"/>
    <mergeCell ref="W34:W35"/>
    <mergeCell ref="AG20:AI21"/>
    <mergeCell ref="Z20:AF21"/>
    <mergeCell ref="C50:C51"/>
    <mergeCell ref="D50:E51"/>
    <mergeCell ref="C38:C39"/>
    <mergeCell ref="D38:E39"/>
    <mergeCell ref="C40:C41"/>
    <mergeCell ref="D40:E41"/>
    <mergeCell ref="C34:C35"/>
    <mergeCell ref="D34:E35"/>
    <mergeCell ref="C36:C37"/>
    <mergeCell ref="D36:E37"/>
    <mergeCell ref="C30:C31"/>
    <mergeCell ref="D30:E31"/>
    <mergeCell ref="C32:C33"/>
    <mergeCell ref="D32:E33"/>
    <mergeCell ref="P26:U27"/>
    <mergeCell ref="P28:U29"/>
    <mergeCell ref="W22:W23"/>
    <mergeCell ref="X22:Y23"/>
    <mergeCell ref="Z22:AF23"/>
    <mergeCell ref="AG22:AI23"/>
    <mergeCell ref="F24:L25"/>
    <mergeCell ref="M24:O25"/>
    <mergeCell ref="AG24:AI25"/>
    <mergeCell ref="P24:U25"/>
    <mergeCell ref="F30:L31"/>
    <mergeCell ref="M30:O31"/>
    <mergeCell ref="W30:W31"/>
    <mergeCell ref="X30:Y31"/>
    <mergeCell ref="Z30:AF31"/>
    <mergeCell ref="AG30:AI31"/>
    <mergeCell ref="P30:U31"/>
    <mergeCell ref="F28:L29"/>
    <mergeCell ref="M28:O29"/>
    <mergeCell ref="W28:W29"/>
    <mergeCell ref="X28:Y29"/>
    <mergeCell ref="Z28:AF29"/>
    <mergeCell ref="AG28:AI29"/>
    <mergeCell ref="X34:Y35"/>
    <mergeCell ref="Z34:AF35"/>
    <mergeCell ref="AG34:AI35"/>
    <mergeCell ref="P34:U35"/>
    <mergeCell ref="P36:U37"/>
    <mergeCell ref="F32:L33"/>
    <mergeCell ref="M32:O33"/>
    <mergeCell ref="W32:W33"/>
    <mergeCell ref="X32:Y33"/>
    <mergeCell ref="Z32:AF33"/>
    <mergeCell ref="AG32:AI33"/>
    <mergeCell ref="F38:L39"/>
    <mergeCell ref="M38:O39"/>
    <mergeCell ref="W38:W39"/>
    <mergeCell ref="X38:Y39"/>
    <mergeCell ref="Z38:AF39"/>
    <mergeCell ref="AG38:AI39"/>
    <mergeCell ref="P38:U39"/>
    <mergeCell ref="P40:U41"/>
    <mergeCell ref="F36:L37"/>
    <mergeCell ref="M36:O37"/>
    <mergeCell ref="W36:W37"/>
    <mergeCell ref="X36:Y37"/>
    <mergeCell ref="Z36:AF37"/>
    <mergeCell ref="AG36:AI37"/>
    <mergeCell ref="F42:L43"/>
    <mergeCell ref="M42:O43"/>
    <mergeCell ref="W42:W43"/>
    <mergeCell ref="X42:Y43"/>
    <mergeCell ref="Z42:AF43"/>
    <mergeCell ref="AG42:AI43"/>
    <mergeCell ref="P42:U43"/>
    <mergeCell ref="P44:U45"/>
    <mergeCell ref="F40:L41"/>
    <mergeCell ref="M40:O41"/>
    <mergeCell ref="W40:W41"/>
    <mergeCell ref="X40:Y41"/>
    <mergeCell ref="Z40:AF41"/>
    <mergeCell ref="AG40:AI41"/>
    <mergeCell ref="C56:C57"/>
    <mergeCell ref="D56:E57"/>
    <mergeCell ref="F56:L57"/>
    <mergeCell ref="M56:O57"/>
    <mergeCell ref="V56:W59"/>
    <mergeCell ref="X54:Y55"/>
    <mergeCell ref="X56:Y57"/>
    <mergeCell ref="AG56:AI57"/>
    <mergeCell ref="C58:C59"/>
    <mergeCell ref="D58:E59"/>
    <mergeCell ref="F58:L59"/>
    <mergeCell ref="M58:O59"/>
    <mergeCell ref="Z56:AF57"/>
    <mergeCell ref="C54:C55"/>
    <mergeCell ref="D54:E55"/>
    <mergeCell ref="F54:L55"/>
    <mergeCell ref="M54:O55"/>
    <mergeCell ref="C62:C63"/>
    <mergeCell ref="D62:E63"/>
    <mergeCell ref="F62:L63"/>
    <mergeCell ref="M62:O63"/>
    <mergeCell ref="Z58:AF59"/>
    <mergeCell ref="AG58:AI59"/>
    <mergeCell ref="C60:C61"/>
    <mergeCell ref="D60:E61"/>
    <mergeCell ref="F60:L61"/>
    <mergeCell ref="M60:O61"/>
    <mergeCell ref="P60:U61"/>
    <mergeCell ref="P62:U63"/>
    <mergeCell ref="B14:C15"/>
    <mergeCell ref="V14:W15"/>
    <mergeCell ref="V48:W51"/>
    <mergeCell ref="V52:W55"/>
    <mergeCell ref="Z54:AF55"/>
    <mergeCell ref="AG54:AI55"/>
    <mergeCell ref="AG52:AI53"/>
    <mergeCell ref="X50:Y51"/>
    <mergeCell ref="Z50:AF51"/>
    <mergeCell ref="W26:W27"/>
    <mergeCell ref="X26:Y27"/>
    <mergeCell ref="Z26:AF27"/>
    <mergeCell ref="AG26:AI27"/>
    <mergeCell ref="P14:U15"/>
    <mergeCell ref="B16:B31"/>
    <mergeCell ref="B32:B47"/>
    <mergeCell ref="B48:B63"/>
    <mergeCell ref="AG50:AI51"/>
    <mergeCell ref="F52:L53"/>
    <mergeCell ref="M52:O53"/>
    <mergeCell ref="X52:Y53"/>
    <mergeCell ref="Z52:AF53"/>
    <mergeCell ref="AG48:AI49"/>
    <mergeCell ref="F50:L51"/>
    <mergeCell ref="P20:U21"/>
    <mergeCell ref="P22:U23"/>
    <mergeCell ref="E1:AK2"/>
    <mergeCell ref="X58:Y59"/>
    <mergeCell ref="V16:V31"/>
    <mergeCell ref="V32:V47"/>
    <mergeCell ref="M50:O51"/>
    <mergeCell ref="AG46:AI47"/>
    <mergeCell ref="F48:L49"/>
    <mergeCell ref="M48:O49"/>
    <mergeCell ref="X48:Y49"/>
    <mergeCell ref="Z48:AF49"/>
    <mergeCell ref="F46:L47"/>
    <mergeCell ref="M46:O47"/>
    <mergeCell ref="W46:W47"/>
    <mergeCell ref="X46:Y47"/>
    <mergeCell ref="Z46:AF47"/>
    <mergeCell ref="P46:U47"/>
    <mergeCell ref="P48:U49"/>
    <mergeCell ref="F44:L45"/>
    <mergeCell ref="M44:O45"/>
    <mergeCell ref="AJ16:AO17"/>
    <mergeCell ref="AJ18:AO19"/>
    <mergeCell ref="AJ20:AO21"/>
    <mergeCell ref="AJ22:AO23"/>
    <mergeCell ref="AJ24:AO25"/>
    <mergeCell ref="AJ26:AO27"/>
    <mergeCell ref="AJ28:AO29"/>
    <mergeCell ref="AJ30:AO31"/>
    <mergeCell ref="AJ32:AO33"/>
    <mergeCell ref="AJ34:AO35"/>
    <mergeCell ref="AJ36:AO37"/>
    <mergeCell ref="AJ38:AO39"/>
    <mergeCell ref="V60:AO63"/>
    <mergeCell ref="W44:W45"/>
    <mergeCell ref="X44:Y45"/>
    <mergeCell ref="Z44:AF45"/>
    <mergeCell ref="AG44:AI45"/>
    <mergeCell ref="AJ50:AO51"/>
    <mergeCell ref="AJ52:AO53"/>
    <mergeCell ref="AJ54:AO55"/>
    <mergeCell ref="AJ56:AO57"/>
    <mergeCell ref="AJ58:AO59"/>
    <mergeCell ref="P50:U51"/>
    <mergeCell ref="P52:U53"/>
    <mergeCell ref="P54:U55"/>
    <mergeCell ref="P56:U57"/>
    <mergeCell ref="P58:U59"/>
    <mergeCell ref="AJ40:AO41"/>
    <mergeCell ref="AJ42:AO43"/>
    <mergeCell ref="AJ44:AO45"/>
    <mergeCell ref="AJ46:AO47"/>
    <mergeCell ref="AJ48:AO49"/>
  </mergeCells>
  <phoneticPr fontId="2"/>
  <conditionalFormatting sqref="I4:R4">
    <cfRule type="expression" dxfId="16" priority="5">
      <formula>$I$4=""</formula>
    </cfRule>
  </conditionalFormatting>
  <conditionalFormatting sqref="M5:O5">
    <cfRule type="expression" dxfId="15" priority="3">
      <formula>$M$5=""</formula>
    </cfRule>
  </conditionalFormatting>
  <conditionalFormatting sqref="W5:Y5">
    <cfRule type="expression" dxfId="14" priority="2">
      <formula>$W$5=""</formula>
    </cfRule>
  </conditionalFormatting>
  <conditionalFormatting sqref="AB4:AM4">
    <cfRule type="expression" dxfId="13" priority="4">
      <formula>$AB$4=""</formula>
    </cfRule>
  </conditionalFormatting>
  <conditionalFormatting sqref="AD6:AM6">
    <cfRule type="expression" dxfId="12" priority="1">
      <formula>$AD$6=""</formula>
    </cfRule>
  </conditionalFormatting>
  <dataValidations count="2">
    <dataValidation type="list" allowBlank="1" showInputMessage="1" showErrorMessage="1" sqref="BP16 M16 M18 M20 M24 M22 M26 M28 M30 M32 M34 M36 M38 M40 M42 M44 M46 M48 M50 M52 M54 M56 M58 M60 M62 AG16 AG18 AG20 AG22 AG24 AG26 AG28 AG30 AG32 AG34 AG36 AG38 AG40 AG42 AG44 AG46 AG48 AG50 AG52 AG54 AG56 AG58">
      <formula1>$BP$16:$BP$19</formula1>
    </dataValidation>
    <dataValidation type="list" showInputMessage="1" showErrorMessage="1" sqref="BP22 D16 D18 D20 D22 D24 D26 D28 D30 D32 D34 D36 D38 D40 D42 D44 D46 D48 D50 D52 D54 D56 D58 D60 D62 X16 X18 X20 X22 X24 X26 X28 X30 X32 X34 X36 X38 X40 X42 X44 X46 X48 X50 X52 X54 X56 X58">
      <formula1>$BP$22:$BP$25</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topLeftCell="A18" workbookViewId="0">
      <selection activeCell="AO24" sqref="AO24"/>
    </sheetView>
  </sheetViews>
  <sheetFormatPr defaultColWidth="3.375" defaultRowHeight="13.5" x14ac:dyDescent="0.15"/>
  <cols>
    <col min="1" max="1" width="1.75" style="4" customWidth="1"/>
    <col min="2" max="2" width="3.375" style="4"/>
    <col min="3" max="3" width="1.875" style="4" customWidth="1"/>
    <col min="4" max="10" width="3.375" style="4"/>
    <col min="11" max="11" width="3.375" style="4" customWidth="1"/>
    <col min="12" max="16384" width="3.375" style="4"/>
  </cols>
  <sheetData>
    <row r="1" spans="2:28" x14ac:dyDescent="0.15">
      <c r="X1" s="4" t="s">
        <v>22</v>
      </c>
      <c r="Y1" s="104"/>
      <c r="Z1" s="104"/>
    </row>
    <row r="2" spans="2:28" ht="14.25" x14ac:dyDescent="0.15">
      <c r="B2" s="5" t="s">
        <v>0</v>
      </c>
    </row>
    <row r="3" spans="2:28" ht="7.5" customHeight="1" x14ac:dyDescent="0.15"/>
    <row r="4" spans="2:28" ht="19.5" customHeight="1" x14ac:dyDescent="0.15">
      <c r="D4" s="35" t="s">
        <v>1</v>
      </c>
    </row>
    <row r="5" spans="2:28" ht="6.75" customHeight="1" x14ac:dyDescent="0.15"/>
    <row r="6" spans="2:28" x14ac:dyDescent="0.15">
      <c r="B6" s="1" t="s">
        <v>82</v>
      </c>
    </row>
    <row r="7" spans="2:28" ht="9" customHeight="1" x14ac:dyDescent="0.15"/>
    <row r="8" spans="2:28" s="5" customFormat="1" ht="20.100000000000001" customHeight="1" x14ac:dyDescent="0.15">
      <c r="B8" s="5">
        <v>1</v>
      </c>
      <c r="C8" s="5" t="s">
        <v>7</v>
      </c>
      <c r="G8" s="6"/>
      <c r="H8" s="6"/>
      <c r="I8" s="6"/>
      <c r="J8" s="86">
        <v>46113</v>
      </c>
      <c r="K8" s="87"/>
      <c r="L8" s="87"/>
      <c r="M8" s="87"/>
      <c r="N8" s="87"/>
      <c r="O8" s="87"/>
      <c r="P8" s="87"/>
      <c r="Q8" s="87"/>
      <c r="R8" s="87"/>
      <c r="S8" s="88"/>
      <c r="T8" s="7"/>
      <c r="AB8" s="5" t="s">
        <v>94</v>
      </c>
    </row>
    <row r="9" spans="2:28" ht="8.1" customHeight="1" x14ac:dyDescent="0.15">
      <c r="G9" s="8"/>
      <c r="H9" s="8"/>
      <c r="I9" s="8"/>
      <c r="J9" s="8"/>
      <c r="K9" s="8"/>
      <c r="L9" s="8"/>
      <c r="M9" s="8"/>
      <c r="N9" s="8"/>
      <c r="O9" s="8"/>
      <c r="P9" s="8"/>
      <c r="Q9" s="8"/>
      <c r="R9" s="8"/>
      <c r="S9" s="8"/>
      <c r="T9" s="8"/>
    </row>
    <row r="10" spans="2:28" s="5" customFormat="1" ht="20.100000000000001" customHeight="1" x14ac:dyDescent="0.15">
      <c r="B10" s="5">
        <v>2</v>
      </c>
      <c r="C10" s="5" t="s">
        <v>2</v>
      </c>
      <c r="G10" s="6"/>
      <c r="H10" s="6"/>
      <c r="I10" s="6"/>
      <c r="J10" s="95" t="s">
        <v>3</v>
      </c>
      <c r="K10" s="95"/>
      <c r="L10" s="89" t="s">
        <v>95</v>
      </c>
      <c r="M10" s="90"/>
      <c r="N10" s="90"/>
      <c r="O10" s="90"/>
      <c r="P10" s="90"/>
      <c r="Q10" s="90"/>
      <c r="R10" s="90"/>
      <c r="S10" s="90"/>
      <c r="T10" s="90"/>
      <c r="U10" s="90"/>
      <c r="V10" s="90"/>
      <c r="W10" s="90"/>
      <c r="X10" s="91"/>
      <c r="Y10" s="9"/>
      <c r="Z10" s="9"/>
      <c r="AA10" s="9"/>
      <c r="AB10" s="9"/>
    </row>
    <row r="11" spans="2:28" ht="20.100000000000001" customHeight="1" x14ac:dyDescent="0.15">
      <c r="G11" s="8"/>
      <c r="H11" s="8"/>
      <c r="I11" s="8"/>
      <c r="J11" s="95" t="s">
        <v>4</v>
      </c>
      <c r="K11" s="95"/>
      <c r="L11" s="92" t="s">
        <v>95</v>
      </c>
      <c r="M11" s="93"/>
      <c r="N11" s="93"/>
      <c r="O11" s="93"/>
      <c r="P11" s="93"/>
      <c r="Q11" s="93"/>
      <c r="R11" s="93"/>
      <c r="S11" s="93"/>
      <c r="T11" s="93"/>
      <c r="U11" s="93"/>
      <c r="V11" s="93"/>
      <c r="W11" s="93"/>
      <c r="X11" s="94"/>
      <c r="Y11" s="10"/>
      <c r="Z11" s="10"/>
      <c r="AA11" s="10"/>
      <c r="AB11" s="10"/>
    </row>
    <row r="12" spans="2:28" ht="8.1" customHeight="1" x14ac:dyDescent="0.15">
      <c r="G12" s="8"/>
      <c r="H12" s="8"/>
      <c r="I12" s="8"/>
      <c r="J12" s="8"/>
      <c r="K12" s="8"/>
      <c r="L12" s="8"/>
      <c r="M12" s="8"/>
      <c r="N12" s="8"/>
      <c r="O12" s="8"/>
      <c r="P12" s="8"/>
      <c r="Q12" s="8"/>
      <c r="R12" s="8"/>
      <c r="S12" s="8"/>
      <c r="T12" s="8"/>
    </row>
    <row r="13" spans="2:28" s="5" customFormat="1" ht="20.100000000000001" customHeight="1" x14ac:dyDescent="0.15">
      <c r="B13" s="5">
        <v>3</v>
      </c>
      <c r="C13" s="5" t="s">
        <v>53</v>
      </c>
      <c r="G13" s="6"/>
      <c r="H13" s="6"/>
      <c r="I13" s="86">
        <v>46143</v>
      </c>
      <c r="J13" s="87"/>
      <c r="K13" s="87"/>
      <c r="L13" s="87"/>
      <c r="M13" s="87"/>
      <c r="N13" s="87"/>
      <c r="O13" s="88"/>
      <c r="P13" s="95" t="s">
        <v>44</v>
      </c>
      <c r="Q13" s="95"/>
      <c r="R13" s="86">
        <v>46146</v>
      </c>
      <c r="S13" s="87"/>
      <c r="T13" s="87"/>
      <c r="U13" s="87"/>
      <c r="V13" s="87"/>
      <c r="W13" s="87"/>
      <c r="X13" s="88"/>
      <c r="Y13" s="11"/>
      <c r="Z13" s="11"/>
    </row>
    <row r="14" spans="2:28" x14ac:dyDescent="0.15">
      <c r="J14" s="34" t="s">
        <v>5</v>
      </c>
    </row>
    <row r="15" spans="2:28" ht="8.1" customHeight="1" x14ac:dyDescent="0.15">
      <c r="G15" s="8"/>
      <c r="H15" s="8"/>
      <c r="I15" s="8"/>
      <c r="J15" s="8"/>
      <c r="K15" s="8"/>
      <c r="L15" s="8"/>
      <c r="M15" s="8"/>
      <c r="N15" s="8"/>
      <c r="O15" s="8"/>
      <c r="P15" s="8"/>
      <c r="Q15" s="8"/>
      <c r="R15" s="8"/>
      <c r="S15" s="8"/>
      <c r="T15" s="8"/>
    </row>
    <row r="16" spans="2:28" s="5" customFormat="1" ht="20.100000000000001" customHeight="1" x14ac:dyDescent="0.15">
      <c r="B16" s="5">
        <v>4</v>
      </c>
      <c r="C16" s="5" t="s">
        <v>6</v>
      </c>
      <c r="I16" s="67">
        <v>2</v>
      </c>
      <c r="J16" s="5" t="s">
        <v>8</v>
      </c>
    </row>
    <row r="17" spans="2:29" ht="8.1" customHeight="1" x14ac:dyDescent="0.15">
      <c r="G17" s="8"/>
      <c r="H17" s="8"/>
      <c r="I17" s="8"/>
      <c r="J17" s="8"/>
      <c r="K17" s="8"/>
      <c r="L17" s="8"/>
      <c r="M17" s="8"/>
      <c r="N17" s="8"/>
      <c r="O17" s="8"/>
      <c r="P17" s="8"/>
      <c r="Q17" s="8"/>
      <c r="R17" s="8"/>
      <c r="S17" s="8"/>
      <c r="T17" s="8"/>
    </row>
    <row r="18" spans="2:29" ht="20.100000000000001" customHeight="1" x14ac:dyDescent="0.15">
      <c r="B18" s="5">
        <v>5</v>
      </c>
      <c r="C18" s="5" t="s">
        <v>9</v>
      </c>
      <c r="D18" s="5"/>
      <c r="E18" s="5"/>
      <c r="H18" s="74" t="s">
        <v>10</v>
      </c>
      <c r="I18" s="75"/>
      <c r="J18" s="68">
        <v>1</v>
      </c>
      <c r="K18" s="12" t="s">
        <v>12</v>
      </c>
      <c r="L18" s="74" t="s">
        <v>11</v>
      </c>
      <c r="M18" s="75"/>
      <c r="N18" s="68">
        <v>5</v>
      </c>
      <c r="O18" s="12" t="s">
        <v>12</v>
      </c>
      <c r="P18" s="74" t="s">
        <v>16</v>
      </c>
      <c r="Q18" s="74"/>
      <c r="R18" s="68">
        <v>5</v>
      </c>
      <c r="S18" s="12" t="s">
        <v>12</v>
      </c>
      <c r="AB18" s="69" t="s">
        <v>86</v>
      </c>
      <c r="AC18" s="69" t="str">
        <f>IF((J18+N18+R18)=(J19+N19),"一致","不一致　要確認")</f>
        <v>一致</v>
      </c>
    </row>
    <row r="19" spans="2:29" ht="20.100000000000001" customHeight="1" x14ac:dyDescent="0.15">
      <c r="B19" s="5"/>
      <c r="C19" s="5"/>
      <c r="D19" s="5"/>
      <c r="E19" s="5"/>
      <c r="H19" s="80" t="s">
        <v>14</v>
      </c>
      <c r="I19" s="81"/>
      <c r="J19" s="68">
        <v>1</v>
      </c>
      <c r="K19" s="12" t="s">
        <v>12</v>
      </c>
      <c r="L19" s="80" t="s">
        <v>13</v>
      </c>
      <c r="M19" s="81"/>
      <c r="N19" s="68">
        <v>10</v>
      </c>
      <c r="O19" s="12" t="s">
        <v>12</v>
      </c>
      <c r="P19" s="34" t="s">
        <v>58</v>
      </c>
      <c r="AC19" s="4" t="s">
        <v>93</v>
      </c>
    </row>
    <row r="20" spans="2:29" ht="8.1" customHeight="1" x14ac:dyDescent="0.15">
      <c r="G20" s="8"/>
      <c r="H20" s="8"/>
      <c r="I20" s="8"/>
      <c r="J20" s="8"/>
      <c r="K20" s="8"/>
      <c r="L20" s="8"/>
      <c r="M20" s="8"/>
      <c r="N20" s="8"/>
      <c r="O20" s="8"/>
      <c r="P20" s="8"/>
      <c r="Q20" s="8"/>
      <c r="R20" s="8"/>
      <c r="S20" s="8"/>
      <c r="T20" s="8"/>
    </row>
    <row r="21" spans="2:29" ht="18.75" customHeight="1" x14ac:dyDescent="0.15">
      <c r="C21" s="77" t="s">
        <v>17</v>
      </c>
      <c r="D21" s="77"/>
      <c r="E21" s="77"/>
      <c r="F21" s="77"/>
      <c r="G21" s="77"/>
      <c r="H21" s="77"/>
      <c r="I21" s="77"/>
      <c r="J21" s="77"/>
      <c r="K21" s="77"/>
      <c r="L21" s="82" t="s">
        <v>51</v>
      </c>
      <c r="M21" s="83"/>
      <c r="N21" s="83"/>
      <c r="O21" s="53">
        <v>1</v>
      </c>
      <c r="P21" s="50" t="s">
        <v>18</v>
      </c>
      <c r="Q21" s="53">
        <v>2</v>
      </c>
      <c r="R21" s="50" t="s">
        <v>18</v>
      </c>
      <c r="S21" s="53">
        <v>3</v>
      </c>
      <c r="T21" s="50" t="s">
        <v>18</v>
      </c>
      <c r="U21" s="53">
        <v>4</v>
      </c>
      <c r="V21" s="50" t="s">
        <v>18</v>
      </c>
      <c r="W21" s="53"/>
      <c r="X21" s="50" t="s">
        <v>18</v>
      </c>
      <c r="Y21" s="98" t="s">
        <v>52</v>
      </c>
      <c r="Z21" s="99"/>
      <c r="AB21" s="4" t="s">
        <v>77</v>
      </c>
    </row>
    <row r="22" spans="2:29" ht="18.75" customHeight="1" x14ac:dyDescent="0.15">
      <c r="C22" s="76" t="s">
        <v>50</v>
      </c>
      <c r="D22" s="76"/>
      <c r="E22" s="76"/>
      <c r="F22" s="77" t="s">
        <v>13</v>
      </c>
      <c r="G22" s="77"/>
      <c r="H22" s="77"/>
      <c r="I22" s="77" t="s">
        <v>15</v>
      </c>
      <c r="J22" s="77"/>
      <c r="K22" s="77"/>
      <c r="L22" s="84">
        <v>1100</v>
      </c>
      <c r="M22" s="84"/>
      <c r="N22" s="85"/>
      <c r="O22" s="79">
        <v>5</v>
      </c>
      <c r="P22" s="79"/>
      <c r="Q22" s="79">
        <v>5</v>
      </c>
      <c r="R22" s="79"/>
      <c r="S22" s="79">
        <v>5</v>
      </c>
      <c r="T22" s="79"/>
      <c r="U22" s="79"/>
      <c r="V22" s="79"/>
      <c r="W22" s="100"/>
      <c r="X22" s="100"/>
      <c r="Y22" s="96">
        <f t="shared" ref="Y22:Y30" si="0">SUM(O22:V22)</f>
        <v>15</v>
      </c>
      <c r="Z22" s="97"/>
      <c r="AB22" s="4" t="s">
        <v>78</v>
      </c>
    </row>
    <row r="23" spans="2:29" ht="18.75" customHeight="1" x14ac:dyDescent="0.15">
      <c r="C23" s="76"/>
      <c r="D23" s="76"/>
      <c r="E23" s="76"/>
      <c r="F23" s="77"/>
      <c r="G23" s="77"/>
      <c r="H23" s="77"/>
      <c r="I23" s="77" t="s">
        <v>73</v>
      </c>
      <c r="J23" s="77"/>
      <c r="K23" s="77"/>
      <c r="L23" s="84">
        <v>1650</v>
      </c>
      <c r="M23" s="84"/>
      <c r="N23" s="85"/>
      <c r="O23" s="79"/>
      <c r="P23" s="79"/>
      <c r="Q23" s="79"/>
      <c r="R23" s="79"/>
      <c r="S23" s="79"/>
      <c r="T23" s="79"/>
      <c r="U23" s="79"/>
      <c r="V23" s="79"/>
      <c r="W23" s="100"/>
      <c r="X23" s="100"/>
      <c r="Y23" s="96">
        <f t="shared" si="0"/>
        <v>0</v>
      </c>
      <c r="Z23" s="97"/>
    </row>
    <row r="24" spans="2:29" ht="18.75" customHeight="1" x14ac:dyDescent="0.15">
      <c r="C24" s="76"/>
      <c r="D24" s="76"/>
      <c r="E24" s="76"/>
      <c r="F24" s="78" t="s">
        <v>14</v>
      </c>
      <c r="G24" s="78"/>
      <c r="H24" s="78"/>
      <c r="I24" s="77" t="s">
        <v>15</v>
      </c>
      <c r="J24" s="77"/>
      <c r="K24" s="77"/>
      <c r="L24" s="84">
        <v>2200</v>
      </c>
      <c r="M24" s="84"/>
      <c r="N24" s="85"/>
      <c r="O24" s="79">
        <v>1</v>
      </c>
      <c r="P24" s="79"/>
      <c r="Q24" s="79">
        <v>1</v>
      </c>
      <c r="R24" s="79"/>
      <c r="S24" s="79">
        <v>1</v>
      </c>
      <c r="T24" s="79"/>
      <c r="U24" s="79"/>
      <c r="V24" s="79"/>
      <c r="W24" s="100"/>
      <c r="X24" s="100"/>
      <c r="Y24" s="96">
        <f t="shared" si="0"/>
        <v>3</v>
      </c>
      <c r="Z24" s="97"/>
    </row>
    <row r="25" spans="2:29" ht="18.75" customHeight="1" x14ac:dyDescent="0.15">
      <c r="C25" s="76"/>
      <c r="D25" s="76"/>
      <c r="E25" s="76"/>
      <c r="F25" s="78"/>
      <c r="G25" s="78"/>
      <c r="H25" s="78"/>
      <c r="I25" s="77" t="s">
        <v>73</v>
      </c>
      <c r="J25" s="77"/>
      <c r="K25" s="77"/>
      <c r="L25" s="84">
        <v>3300</v>
      </c>
      <c r="M25" s="84"/>
      <c r="N25" s="85"/>
      <c r="O25" s="79"/>
      <c r="P25" s="79"/>
      <c r="Q25" s="79"/>
      <c r="R25" s="79"/>
      <c r="S25" s="79"/>
      <c r="T25" s="79"/>
      <c r="U25" s="79"/>
      <c r="V25" s="79"/>
      <c r="W25" s="100"/>
      <c r="X25" s="100"/>
      <c r="Y25" s="96">
        <f t="shared" si="0"/>
        <v>0</v>
      </c>
      <c r="Z25" s="97"/>
    </row>
    <row r="26" spans="2:29" ht="18.75" customHeight="1" x14ac:dyDescent="0.15">
      <c r="C26" s="76" t="s">
        <v>60</v>
      </c>
      <c r="D26" s="77"/>
      <c r="E26" s="77"/>
      <c r="F26" s="77" t="s">
        <v>13</v>
      </c>
      <c r="G26" s="77"/>
      <c r="H26" s="77"/>
      <c r="I26" s="77" t="s">
        <v>15</v>
      </c>
      <c r="J26" s="77"/>
      <c r="K26" s="77"/>
      <c r="L26" s="84">
        <v>2200</v>
      </c>
      <c r="M26" s="84"/>
      <c r="N26" s="85"/>
      <c r="O26" s="79">
        <v>5</v>
      </c>
      <c r="P26" s="79"/>
      <c r="Q26" s="79">
        <v>5</v>
      </c>
      <c r="R26" s="79"/>
      <c r="S26" s="79">
        <v>5</v>
      </c>
      <c r="T26" s="79"/>
      <c r="U26" s="79"/>
      <c r="V26" s="79"/>
      <c r="W26" s="100"/>
      <c r="X26" s="100"/>
      <c r="Y26" s="96">
        <f t="shared" si="0"/>
        <v>15</v>
      </c>
      <c r="Z26" s="97"/>
    </row>
    <row r="27" spans="2:29" ht="18.75" customHeight="1" x14ac:dyDescent="0.15">
      <c r="C27" s="77"/>
      <c r="D27" s="77"/>
      <c r="E27" s="77"/>
      <c r="F27" s="77"/>
      <c r="G27" s="77"/>
      <c r="H27" s="77"/>
      <c r="I27" s="77" t="s">
        <v>73</v>
      </c>
      <c r="J27" s="77"/>
      <c r="K27" s="77"/>
      <c r="L27" s="84">
        <v>2750</v>
      </c>
      <c r="M27" s="84"/>
      <c r="N27" s="85"/>
      <c r="O27" s="79"/>
      <c r="P27" s="79"/>
      <c r="Q27" s="79"/>
      <c r="R27" s="79"/>
      <c r="S27" s="79"/>
      <c r="T27" s="79"/>
      <c r="U27" s="79"/>
      <c r="V27" s="79"/>
      <c r="W27" s="100"/>
      <c r="X27" s="100"/>
      <c r="Y27" s="96">
        <f t="shared" si="0"/>
        <v>0</v>
      </c>
      <c r="Z27" s="97"/>
    </row>
    <row r="28" spans="2:29" ht="18.75" customHeight="1" x14ac:dyDescent="0.15">
      <c r="C28" s="77"/>
      <c r="D28" s="77"/>
      <c r="E28" s="77"/>
      <c r="F28" s="78" t="s">
        <v>14</v>
      </c>
      <c r="G28" s="78"/>
      <c r="H28" s="78"/>
      <c r="I28" s="77" t="s">
        <v>15</v>
      </c>
      <c r="J28" s="77"/>
      <c r="K28" s="77"/>
      <c r="L28" s="84">
        <v>3300</v>
      </c>
      <c r="M28" s="84"/>
      <c r="N28" s="85"/>
      <c r="O28" s="79"/>
      <c r="P28" s="79"/>
      <c r="Q28" s="79"/>
      <c r="R28" s="79"/>
      <c r="S28" s="79"/>
      <c r="T28" s="79"/>
      <c r="U28" s="79"/>
      <c r="V28" s="79"/>
      <c r="W28" s="100"/>
      <c r="X28" s="100"/>
      <c r="Y28" s="96">
        <f t="shared" si="0"/>
        <v>0</v>
      </c>
      <c r="Z28" s="97"/>
    </row>
    <row r="29" spans="2:29" ht="18.75" customHeight="1" x14ac:dyDescent="0.15">
      <c r="C29" s="77"/>
      <c r="D29" s="77"/>
      <c r="E29" s="77"/>
      <c r="F29" s="78"/>
      <c r="G29" s="78"/>
      <c r="H29" s="78"/>
      <c r="I29" s="77" t="s">
        <v>73</v>
      </c>
      <c r="J29" s="77"/>
      <c r="K29" s="77"/>
      <c r="L29" s="84">
        <v>4400</v>
      </c>
      <c r="M29" s="84"/>
      <c r="N29" s="85"/>
      <c r="O29" s="79"/>
      <c r="P29" s="79"/>
      <c r="Q29" s="79"/>
      <c r="R29" s="79"/>
      <c r="S29" s="79"/>
      <c r="T29" s="79"/>
      <c r="U29" s="79"/>
      <c r="V29" s="79"/>
      <c r="W29" s="100"/>
      <c r="X29" s="100"/>
      <c r="Y29" s="96">
        <f t="shared" si="0"/>
        <v>0</v>
      </c>
      <c r="Z29" s="97"/>
    </row>
    <row r="30" spans="2:29" ht="18.75" customHeight="1" x14ac:dyDescent="0.15">
      <c r="C30" s="77" t="s">
        <v>74</v>
      </c>
      <c r="D30" s="77"/>
      <c r="E30" s="77"/>
      <c r="F30" s="77"/>
      <c r="G30" s="77"/>
      <c r="H30" s="77"/>
      <c r="I30" s="77" t="s">
        <v>20</v>
      </c>
      <c r="J30" s="77"/>
      <c r="K30" s="77"/>
      <c r="L30" s="84">
        <v>1000</v>
      </c>
      <c r="M30" s="84"/>
      <c r="N30" s="85"/>
      <c r="O30" s="79">
        <v>11</v>
      </c>
      <c r="P30" s="79"/>
      <c r="Q30" s="79">
        <v>11</v>
      </c>
      <c r="R30" s="79"/>
      <c r="S30" s="79">
        <v>11</v>
      </c>
      <c r="T30" s="79"/>
      <c r="U30" s="79"/>
      <c r="V30" s="79"/>
      <c r="W30" s="100"/>
      <c r="X30" s="100"/>
      <c r="Y30" s="96">
        <f t="shared" si="0"/>
        <v>33</v>
      </c>
      <c r="Z30" s="97"/>
      <c r="AB30" s="4" t="s">
        <v>79</v>
      </c>
    </row>
    <row r="31" spans="2:29" ht="18.75" customHeight="1" x14ac:dyDescent="0.15">
      <c r="C31" s="77"/>
      <c r="D31" s="77"/>
      <c r="E31" s="77"/>
      <c r="F31" s="77"/>
      <c r="G31" s="77"/>
      <c r="H31" s="77"/>
      <c r="I31" s="77" t="s">
        <v>21</v>
      </c>
      <c r="J31" s="77"/>
      <c r="K31" s="77"/>
      <c r="L31" s="84">
        <v>500</v>
      </c>
      <c r="M31" s="84"/>
      <c r="N31" s="85"/>
      <c r="O31" s="100"/>
      <c r="P31" s="100"/>
      <c r="Q31" s="79">
        <v>11</v>
      </c>
      <c r="R31" s="79"/>
      <c r="S31" s="79">
        <v>11</v>
      </c>
      <c r="T31" s="79"/>
      <c r="U31" s="79">
        <v>11</v>
      </c>
      <c r="V31" s="79"/>
      <c r="W31" s="79"/>
      <c r="X31" s="79"/>
      <c r="Y31" s="96">
        <f>SUM(Q31:X31)</f>
        <v>33</v>
      </c>
      <c r="Z31" s="97"/>
      <c r="AB31" s="4" t="s">
        <v>80</v>
      </c>
    </row>
    <row r="32" spans="2:29" ht="15" customHeight="1" x14ac:dyDescent="0.15">
      <c r="B32" s="5"/>
      <c r="C32" s="111" t="s">
        <v>54</v>
      </c>
      <c r="D32" s="111"/>
      <c r="E32" s="111"/>
      <c r="F32" s="111"/>
      <c r="G32" s="111"/>
    </row>
    <row r="33" spans="2:28" ht="15" customHeight="1" x14ac:dyDescent="0.15">
      <c r="B33" s="5"/>
      <c r="C33" s="5"/>
      <c r="D33" s="33" t="s">
        <v>72</v>
      </c>
      <c r="E33" s="12"/>
      <c r="F33" s="14"/>
      <c r="G33" s="12"/>
      <c r="H33" s="49"/>
      <c r="I33" s="16"/>
      <c r="J33" s="14"/>
      <c r="K33" s="12"/>
      <c r="L33" s="49"/>
      <c r="M33" s="49"/>
      <c r="N33" s="14"/>
      <c r="O33" s="12"/>
    </row>
    <row r="34" spans="2:28" ht="15" customHeight="1" x14ac:dyDescent="0.15">
      <c r="D34" s="17" t="s">
        <v>75</v>
      </c>
      <c r="E34" s="12"/>
      <c r="F34" s="14"/>
      <c r="G34" s="12"/>
      <c r="H34" s="49"/>
      <c r="I34" s="16"/>
      <c r="J34" s="14"/>
      <c r="K34" s="12"/>
      <c r="L34" s="49"/>
      <c r="M34" s="49"/>
      <c r="N34" s="14"/>
      <c r="O34" s="12"/>
    </row>
    <row r="35" spans="2:28" ht="15" customHeight="1" x14ac:dyDescent="0.15">
      <c r="D35" s="13" t="s">
        <v>76</v>
      </c>
      <c r="G35" s="18"/>
      <c r="H35" s="18"/>
      <c r="I35" s="8"/>
      <c r="J35" s="18"/>
      <c r="K35" s="18"/>
      <c r="M35" s="8"/>
      <c r="N35" s="18"/>
    </row>
    <row r="36" spans="2:28" ht="8.1" customHeight="1" x14ac:dyDescent="0.15">
      <c r="G36" s="8"/>
      <c r="H36" s="8"/>
      <c r="I36" s="8"/>
      <c r="J36" s="8"/>
      <c r="K36" s="8"/>
      <c r="L36" s="8"/>
      <c r="M36" s="8"/>
      <c r="N36" s="8"/>
      <c r="O36" s="8"/>
      <c r="P36" s="8"/>
      <c r="Q36" s="8"/>
      <c r="R36" s="8"/>
      <c r="S36" s="8"/>
      <c r="T36" s="8"/>
    </row>
    <row r="37" spans="2:28" s="5" customFormat="1" ht="20.100000000000001" customHeight="1" x14ac:dyDescent="0.15">
      <c r="B37" s="5">
        <v>6</v>
      </c>
      <c r="C37" s="5" t="s">
        <v>61</v>
      </c>
      <c r="AB37" s="4" t="s">
        <v>81</v>
      </c>
    </row>
    <row r="38" spans="2:28" s="5" customFormat="1" ht="16.5" customHeight="1" thickBot="1" x14ac:dyDescent="0.2">
      <c r="F38" s="4" t="s">
        <v>90</v>
      </c>
    </row>
    <row r="39" spans="2:28" ht="8.1" customHeight="1" thickTop="1" x14ac:dyDescent="0.15">
      <c r="C39" s="19"/>
      <c r="D39" s="20"/>
      <c r="E39" s="20"/>
      <c r="F39" s="20"/>
      <c r="G39" s="20"/>
      <c r="H39" s="20"/>
      <c r="I39" s="20"/>
      <c r="J39" s="20"/>
      <c r="K39" s="20"/>
      <c r="L39" s="20"/>
      <c r="M39" s="20"/>
      <c r="N39" s="20"/>
      <c r="O39" s="20"/>
      <c r="P39" s="20"/>
      <c r="Q39" s="20"/>
      <c r="R39" s="20"/>
      <c r="S39" s="20"/>
      <c r="T39" s="20"/>
      <c r="U39" s="20"/>
      <c r="V39" s="20"/>
      <c r="W39" s="20"/>
      <c r="X39" s="21"/>
    </row>
    <row r="40" spans="2:28" ht="19.5" customHeight="1" x14ac:dyDescent="0.15">
      <c r="C40" s="22"/>
      <c r="D40" s="8" t="s">
        <v>24</v>
      </c>
      <c r="E40" s="8"/>
      <c r="F40" s="8"/>
      <c r="G40" s="8"/>
      <c r="H40" s="8"/>
      <c r="I40" s="8"/>
      <c r="J40" s="105">
        <f>(L22*Y22)+(L23*Y23)+(L24*Y24)+(L25*Y25)+(L26*Y26)+(L27*Y27)+(L28*Y28)+(L29*Y29)</f>
        <v>56100</v>
      </c>
      <c r="K40" s="106"/>
      <c r="L40" s="106"/>
      <c r="M40" s="107"/>
      <c r="N40" s="8" t="s">
        <v>23</v>
      </c>
      <c r="O40" s="39" t="s">
        <v>67</v>
      </c>
      <c r="P40" s="8"/>
      <c r="Q40" s="8"/>
      <c r="R40" s="8"/>
      <c r="S40" s="8"/>
      <c r="T40" s="8"/>
      <c r="U40" s="8"/>
      <c r="V40" s="8"/>
      <c r="W40" s="8"/>
      <c r="X40" s="23"/>
    </row>
    <row r="41" spans="2:28" ht="8.25" customHeight="1" x14ac:dyDescent="0.15">
      <c r="C41" s="22"/>
      <c r="D41" s="8"/>
      <c r="E41" s="8"/>
      <c r="F41" s="8"/>
      <c r="G41" s="8"/>
      <c r="H41" s="8"/>
      <c r="I41" s="8"/>
      <c r="J41" s="8"/>
      <c r="K41" s="8"/>
      <c r="L41" s="8"/>
      <c r="M41" s="8"/>
      <c r="N41" s="8"/>
      <c r="P41" s="40"/>
      <c r="Q41" s="8"/>
      <c r="R41" s="8"/>
      <c r="S41" s="8"/>
      <c r="T41" s="8"/>
      <c r="U41" s="8"/>
      <c r="V41" s="8"/>
      <c r="W41" s="8"/>
      <c r="X41" s="23"/>
    </row>
    <row r="42" spans="2:28" ht="19.5" customHeight="1" x14ac:dyDescent="0.15">
      <c r="C42" s="22"/>
      <c r="D42" s="8" t="s">
        <v>62</v>
      </c>
      <c r="E42" s="8"/>
      <c r="F42" s="8"/>
      <c r="G42" s="8"/>
      <c r="H42" s="8"/>
      <c r="I42" s="8"/>
      <c r="J42" s="108">
        <f>V48</f>
        <v>64900</v>
      </c>
      <c r="K42" s="109"/>
      <c r="L42" s="109"/>
      <c r="M42" s="110"/>
      <c r="N42" s="8" t="s">
        <v>23</v>
      </c>
      <c r="O42" s="39" t="s">
        <v>68</v>
      </c>
      <c r="P42" s="8"/>
      <c r="Q42" s="8"/>
      <c r="R42" s="8"/>
      <c r="S42" s="8"/>
      <c r="T42" s="8"/>
      <c r="U42" s="8"/>
      <c r="V42" s="8"/>
      <c r="W42" s="8"/>
      <c r="X42" s="23"/>
    </row>
    <row r="43" spans="2:28" ht="6.75" customHeight="1" thickBot="1" x14ac:dyDescent="0.2">
      <c r="C43" s="24"/>
      <c r="D43" s="25"/>
      <c r="E43" s="25"/>
      <c r="F43" s="25"/>
      <c r="G43" s="25"/>
      <c r="H43" s="25"/>
      <c r="I43" s="25"/>
      <c r="J43" s="25"/>
      <c r="K43" s="25"/>
      <c r="L43" s="25"/>
      <c r="M43" s="25"/>
      <c r="N43" s="25"/>
      <c r="O43" s="25"/>
      <c r="P43" s="25"/>
      <c r="Q43" s="25"/>
      <c r="R43" s="25"/>
      <c r="S43" s="25"/>
      <c r="T43" s="25"/>
      <c r="U43" s="25"/>
      <c r="V43" s="25"/>
      <c r="W43" s="25"/>
      <c r="X43" s="26"/>
    </row>
    <row r="44" spans="2:28" ht="6.75" customHeight="1" thickTop="1" x14ac:dyDescent="0.15">
      <c r="C44" s="8"/>
      <c r="D44" s="8"/>
      <c r="E44" s="8"/>
      <c r="F44" s="8"/>
      <c r="G44" s="8"/>
      <c r="H44" s="8"/>
      <c r="I44" s="8"/>
      <c r="J44" s="8"/>
      <c r="K44" s="8"/>
      <c r="L44" s="8"/>
      <c r="M44" s="8"/>
      <c r="N44" s="8"/>
      <c r="O44" s="8"/>
      <c r="P44" s="8"/>
      <c r="Q44" s="8"/>
      <c r="R44" s="8"/>
      <c r="S44" s="8"/>
      <c r="T44" s="8"/>
      <c r="U44" s="8"/>
      <c r="V44" s="8"/>
      <c r="W44" s="8"/>
      <c r="X44" s="8"/>
    </row>
    <row r="45" spans="2:28" x14ac:dyDescent="0.15">
      <c r="C45" s="17"/>
      <c r="D45" s="101" t="s">
        <v>63</v>
      </c>
      <c r="E45" s="101"/>
      <c r="F45" s="101"/>
      <c r="G45" s="4" t="s">
        <v>26</v>
      </c>
      <c r="K45" s="104">
        <v>350</v>
      </c>
      <c r="L45" s="104"/>
      <c r="M45" s="4" t="s">
        <v>55</v>
      </c>
      <c r="N45" s="103">
        <f>SUM(Y22:Z29)</f>
        <v>33</v>
      </c>
      <c r="O45" s="103"/>
      <c r="P45" s="4" t="s">
        <v>59</v>
      </c>
      <c r="Q45" s="102">
        <f>K45*N45</f>
        <v>11550</v>
      </c>
      <c r="R45" s="102"/>
    </row>
    <row r="46" spans="2:28" x14ac:dyDescent="0.15">
      <c r="C46" s="17"/>
      <c r="G46" s="4" t="s">
        <v>25</v>
      </c>
      <c r="K46" s="104">
        <v>350</v>
      </c>
      <c r="L46" s="104"/>
      <c r="M46" s="4" t="s">
        <v>55</v>
      </c>
      <c r="N46" s="103">
        <f>J19+N19</f>
        <v>11</v>
      </c>
      <c r="O46" s="103"/>
      <c r="P46" s="4" t="s">
        <v>59</v>
      </c>
      <c r="Q46" s="102">
        <f t="shared" ref="Q46:Q48" si="1">K46*N46</f>
        <v>3850</v>
      </c>
      <c r="R46" s="102"/>
    </row>
    <row r="47" spans="2:28" x14ac:dyDescent="0.15">
      <c r="C47" s="17"/>
      <c r="G47" s="4" t="s">
        <v>56</v>
      </c>
      <c r="K47" s="117">
        <f>L30</f>
        <v>1000</v>
      </c>
      <c r="L47" s="104"/>
      <c r="M47" s="4" t="s">
        <v>55</v>
      </c>
      <c r="N47" s="103">
        <f>Y30</f>
        <v>33</v>
      </c>
      <c r="O47" s="103"/>
      <c r="P47" s="4" t="s">
        <v>59</v>
      </c>
      <c r="Q47" s="102">
        <f t="shared" si="1"/>
        <v>33000</v>
      </c>
      <c r="R47" s="102"/>
    </row>
    <row r="48" spans="2:28" x14ac:dyDescent="0.15">
      <c r="C48" s="17"/>
      <c r="G48" s="4" t="s">
        <v>57</v>
      </c>
      <c r="K48" s="117">
        <f>L31</f>
        <v>500</v>
      </c>
      <c r="L48" s="104"/>
      <c r="M48" s="4" t="s">
        <v>55</v>
      </c>
      <c r="N48" s="103">
        <f>Y31</f>
        <v>33</v>
      </c>
      <c r="O48" s="103"/>
      <c r="P48" s="4" t="s">
        <v>59</v>
      </c>
      <c r="Q48" s="102">
        <f t="shared" si="1"/>
        <v>16500</v>
      </c>
      <c r="R48" s="102"/>
      <c r="T48" s="116" t="s">
        <v>19</v>
      </c>
      <c r="U48" s="116"/>
      <c r="V48" s="73">
        <f>SUM(Q45:R48)</f>
        <v>64900</v>
      </c>
      <c r="W48" s="73"/>
      <c r="X48" s="73"/>
    </row>
    <row r="49" spans="1:27" s="8" customFormat="1" ht="7.5" customHeight="1" x14ac:dyDescent="0.15">
      <c r="A49" s="27"/>
      <c r="B49" s="27"/>
      <c r="C49" s="28"/>
      <c r="D49" s="27"/>
      <c r="E49" s="27"/>
      <c r="F49" s="27"/>
      <c r="G49" s="27"/>
      <c r="H49" s="27"/>
      <c r="I49" s="27"/>
      <c r="J49" s="27"/>
      <c r="K49" s="27"/>
      <c r="L49" s="27"/>
      <c r="M49" s="27"/>
      <c r="N49" s="27"/>
      <c r="O49" s="29"/>
      <c r="P49" s="29"/>
      <c r="Q49" s="30"/>
      <c r="R49" s="29"/>
      <c r="S49" s="27"/>
      <c r="T49" s="27"/>
      <c r="U49" s="27"/>
      <c r="V49" s="27"/>
      <c r="W49" s="27"/>
      <c r="X49" s="27"/>
      <c r="Y49" s="27"/>
      <c r="Z49" s="27"/>
      <c r="AA49" s="27"/>
    </row>
    <row r="50" spans="1:27" s="8" customFormat="1" ht="6" customHeight="1" x14ac:dyDescent="0.15">
      <c r="C50" s="10"/>
      <c r="O50" s="51"/>
      <c r="P50" s="51"/>
      <c r="Q50" s="52"/>
      <c r="R50" s="51"/>
    </row>
    <row r="51" spans="1:27" x14ac:dyDescent="0.15">
      <c r="A51" s="4" t="s">
        <v>30</v>
      </c>
      <c r="C51" s="17"/>
    </row>
    <row r="52" spans="1:27" x14ac:dyDescent="0.15">
      <c r="P52" s="82" t="s">
        <v>69</v>
      </c>
      <c r="Q52" s="83"/>
      <c r="R52" s="115"/>
      <c r="S52" s="82" t="s">
        <v>70</v>
      </c>
      <c r="T52" s="83"/>
      <c r="U52" s="115"/>
      <c r="V52" s="112" t="s">
        <v>71</v>
      </c>
      <c r="W52" s="113"/>
      <c r="X52" s="114"/>
    </row>
    <row r="53" spans="1:27" ht="15" customHeight="1" x14ac:dyDescent="0.15">
      <c r="C53" s="4" t="s">
        <v>27</v>
      </c>
      <c r="G53" s="77"/>
      <c r="H53" s="77"/>
      <c r="P53" s="41"/>
      <c r="Q53" s="42"/>
      <c r="R53" s="43"/>
      <c r="S53" s="41"/>
      <c r="T53" s="42"/>
      <c r="U53" s="43"/>
      <c r="V53" s="41"/>
      <c r="W53" s="42"/>
      <c r="X53" s="43"/>
    </row>
    <row r="54" spans="1:27" ht="15" customHeight="1" x14ac:dyDescent="0.15">
      <c r="C54" s="4" t="s">
        <v>28</v>
      </c>
      <c r="G54" s="77"/>
      <c r="H54" s="77"/>
      <c r="P54" s="44"/>
      <c r="Q54" s="10"/>
      <c r="R54" s="45"/>
      <c r="S54" s="44"/>
      <c r="T54" s="10"/>
      <c r="U54" s="45"/>
      <c r="V54" s="44"/>
      <c r="W54" s="10"/>
      <c r="X54" s="45"/>
    </row>
    <row r="55" spans="1:27" ht="15" customHeight="1" x14ac:dyDescent="0.15">
      <c r="C55" s="4" t="s">
        <v>29</v>
      </c>
      <c r="G55" s="77"/>
      <c r="H55" s="77"/>
      <c r="P55" s="44"/>
      <c r="Q55" s="10"/>
      <c r="R55" s="45"/>
      <c r="S55" s="44"/>
      <c r="T55" s="10"/>
      <c r="U55" s="45"/>
      <c r="V55" s="44"/>
      <c r="W55" s="10"/>
      <c r="X55" s="45"/>
    </row>
    <row r="56" spans="1:27" x14ac:dyDescent="0.15">
      <c r="P56" s="46"/>
      <c r="Q56" s="47"/>
      <c r="R56" s="48"/>
      <c r="S56" s="46"/>
      <c r="T56" s="47"/>
      <c r="U56" s="48"/>
      <c r="V56" s="46"/>
      <c r="W56" s="47"/>
      <c r="X56" s="48"/>
    </row>
  </sheetData>
  <mergeCells count="128">
    <mergeCell ref="I13:O13"/>
    <mergeCell ref="P13:Q13"/>
    <mergeCell ref="R13:X13"/>
    <mergeCell ref="H18:I18"/>
    <mergeCell ref="L18:M18"/>
    <mergeCell ref="P18:Q18"/>
    <mergeCell ref="Y1:Z1"/>
    <mergeCell ref="J8:S8"/>
    <mergeCell ref="J10:K10"/>
    <mergeCell ref="L10:X10"/>
    <mergeCell ref="J11:K11"/>
    <mergeCell ref="L11:X11"/>
    <mergeCell ref="H19:I19"/>
    <mergeCell ref="L19:M19"/>
    <mergeCell ref="C21:K21"/>
    <mergeCell ref="L21:N21"/>
    <mergeCell ref="Y21:Z21"/>
    <mergeCell ref="C22:E25"/>
    <mergeCell ref="F22:H23"/>
    <mergeCell ref="I22:K22"/>
    <mergeCell ref="L22:N22"/>
    <mergeCell ref="O22:P22"/>
    <mergeCell ref="Q22:R22"/>
    <mergeCell ref="S22:T22"/>
    <mergeCell ref="U22:V22"/>
    <mergeCell ref="W22:X22"/>
    <mergeCell ref="Y22:Z22"/>
    <mergeCell ref="I23:K23"/>
    <mergeCell ref="L23:N23"/>
    <mergeCell ref="O23:P23"/>
    <mergeCell ref="Q23:R23"/>
    <mergeCell ref="S23:T23"/>
    <mergeCell ref="U23:V23"/>
    <mergeCell ref="W23:X23"/>
    <mergeCell ref="Y23:Z23"/>
    <mergeCell ref="F24:H25"/>
    <mergeCell ref="C26:E29"/>
    <mergeCell ref="F26:H27"/>
    <mergeCell ref="I26:K26"/>
    <mergeCell ref="L26:N26"/>
    <mergeCell ref="O26:P26"/>
    <mergeCell ref="Q26:R26"/>
    <mergeCell ref="S26:T26"/>
    <mergeCell ref="U26:V26"/>
    <mergeCell ref="F28:H29"/>
    <mergeCell ref="I28:K28"/>
    <mergeCell ref="L28:N28"/>
    <mergeCell ref="O28:P28"/>
    <mergeCell ref="Q28:R28"/>
    <mergeCell ref="S28:T28"/>
    <mergeCell ref="U28:V28"/>
    <mergeCell ref="W24:X24"/>
    <mergeCell ref="Y24:Z24"/>
    <mergeCell ref="I25:K25"/>
    <mergeCell ref="L25:N25"/>
    <mergeCell ref="O25:P25"/>
    <mergeCell ref="Q25:R25"/>
    <mergeCell ref="S25:T25"/>
    <mergeCell ref="U25:V25"/>
    <mergeCell ref="W25:X25"/>
    <mergeCell ref="Y25:Z25"/>
    <mergeCell ref="I24:K24"/>
    <mergeCell ref="L24:N24"/>
    <mergeCell ref="O24:P24"/>
    <mergeCell ref="Q24:R24"/>
    <mergeCell ref="S24:T24"/>
    <mergeCell ref="U24:V24"/>
    <mergeCell ref="W26:X26"/>
    <mergeCell ref="Y26:Z26"/>
    <mergeCell ref="I27:K27"/>
    <mergeCell ref="L27:N27"/>
    <mergeCell ref="O27:P27"/>
    <mergeCell ref="Q27:R27"/>
    <mergeCell ref="S27:T27"/>
    <mergeCell ref="U27:V27"/>
    <mergeCell ref="W27:X27"/>
    <mergeCell ref="Y27:Z27"/>
    <mergeCell ref="W31:X31"/>
    <mergeCell ref="I30:K30"/>
    <mergeCell ref="L30:N30"/>
    <mergeCell ref="O30:P30"/>
    <mergeCell ref="Q30:R30"/>
    <mergeCell ref="S30:T30"/>
    <mergeCell ref="W28:X28"/>
    <mergeCell ref="Y28:Z28"/>
    <mergeCell ref="I29:K29"/>
    <mergeCell ref="L29:N29"/>
    <mergeCell ref="O29:P29"/>
    <mergeCell ref="Q29:R29"/>
    <mergeCell ref="S29:T29"/>
    <mergeCell ref="U29:V29"/>
    <mergeCell ref="W29:X29"/>
    <mergeCell ref="Y29:Z29"/>
    <mergeCell ref="K46:L46"/>
    <mergeCell ref="N46:O46"/>
    <mergeCell ref="Q46:R46"/>
    <mergeCell ref="K47:L47"/>
    <mergeCell ref="N47:O47"/>
    <mergeCell ref="Q47:R47"/>
    <mergeCell ref="Y31:Z31"/>
    <mergeCell ref="C32:G32"/>
    <mergeCell ref="J40:M40"/>
    <mergeCell ref="J42:M42"/>
    <mergeCell ref="D45:F45"/>
    <mergeCell ref="K45:L45"/>
    <mergeCell ref="N45:O45"/>
    <mergeCell ref="Q45:R45"/>
    <mergeCell ref="C30:H31"/>
    <mergeCell ref="U30:V30"/>
    <mergeCell ref="W30:X30"/>
    <mergeCell ref="Y30:Z30"/>
    <mergeCell ref="I31:K31"/>
    <mergeCell ref="L31:N31"/>
    <mergeCell ref="O31:P31"/>
    <mergeCell ref="Q31:R31"/>
    <mergeCell ref="S31:T31"/>
    <mergeCell ref="U31:V31"/>
    <mergeCell ref="G53:H53"/>
    <mergeCell ref="G54:H54"/>
    <mergeCell ref="G55:H55"/>
    <mergeCell ref="K48:L48"/>
    <mergeCell ref="N48:O48"/>
    <mergeCell ref="Q48:R48"/>
    <mergeCell ref="T48:U48"/>
    <mergeCell ref="V48:X48"/>
    <mergeCell ref="P52:R52"/>
    <mergeCell ref="S52:U52"/>
    <mergeCell ref="V52:X52"/>
  </mergeCells>
  <phoneticPr fontId="2"/>
  <conditionalFormatting sqref="I16">
    <cfRule type="expression" dxfId="11" priority="6">
      <formula>$I$16&lt;&gt;""</formula>
    </cfRule>
  </conditionalFormatting>
  <conditionalFormatting sqref="I13:O13">
    <cfRule type="expression" dxfId="10" priority="9">
      <formula>$I$13&lt;&gt;""</formula>
    </cfRule>
  </conditionalFormatting>
  <conditionalFormatting sqref="J18">
    <cfRule type="expression" dxfId="9" priority="5">
      <formula>$J$18&lt;&gt;""</formula>
    </cfRule>
  </conditionalFormatting>
  <conditionalFormatting sqref="J19">
    <cfRule type="expression" dxfId="8" priority="2">
      <formula>$J$19&lt;&gt;""</formula>
    </cfRule>
  </conditionalFormatting>
  <conditionalFormatting sqref="J8:S8">
    <cfRule type="expression" dxfId="7" priority="12">
      <formula>$J$8&lt;&gt;""</formula>
    </cfRule>
    <cfRule type="expression" priority="13">
      <formula>$J$8&lt;&gt;""</formula>
    </cfRule>
  </conditionalFormatting>
  <conditionalFormatting sqref="L10:X10">
    <cfRule type="expression" dxfId="6" priority="11">
      <formula>$L$10&lt;&gt;""</formula>
    </cfRule>
  </conditionalFormatting>
  <conditionalFormatting sqref="L11:X11">
    <cfRule type="expression" dxfId="5" priority="10">
      <formula>$L$11&lt;&gt;""</formula>
    </cfRule>
  </conditionalFormatting>
  <conditionalFormatting sqref="N18">
    <cfRule type="expression" dxfId="4" priority="4">
      <formula>$N$18&lt;&gt;""</formula>
    </cfRule>
  </conditionalFormatting>
  <conditionalFormatting sqref="N19">
    <cfRule type="expression" dxfId="3" priority="1">
      <formula>$N$19&lt;&gt;""</formula>
    </cfRule>
  </conditionalFormatting>
  <conditionalFormatting sqref="R18">
    <cfRule type="expression" dxfId="2" priority="3">
      <formula>$R$18&lt;&gt;""</formula>
    </cfRule>
  </conditionalFormatting>
  <conditionalFormatting sqref="R13:X13">
    <cfRule type="expression" dxfId="1" priority="7">
      <formula>$R$13&lt;&gt;""</formula>
    </cfRule>
    <cfRule type="expression" dxfId="0" priority="8">
      <formula>$I$13&lt;&gt;""</formula>
    </cfRule>
  </conditionalFormatting>
  <pageMargins left="0.70866141732283472" right="0.70866141732283472" top="0.74803149606299213"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R63"/>
  <sheetViews>
    <sheetView tabSelected="1" zoomScale="85" zoomScaleNormal="85" workbookViewId="0">
      <selection activeCell="AQ16" sqref="AQ16:BI17"/>
    </sheetView>
  </sheetViews>
  <sheetFormatPr defaultColWidth="2.625" defaultRowHeight="15" customHeight="1" x14ac:dyDescent="0.15"/>
  <cols>
    <col min="1" max="1" width="2.125" style="4" customWidth="1"/>
    <col min="2" max="2" width="2.625" style="4"/>
    <col min="3" max="3" width="3.5" style="4" bestFit="1" customWidth="1"/>
    <col min="4" max="22" width="2.625" style="4"/>
    <col min="23" max="23" width="3.5" style="4" customWidth="1"/>
    <col min="24" max="53" width="2.625" style="4"/>
    <col min="54" max="66" width="2.625" style="4" customWidth="1"/>
    <col min="67" max="67" width="2.625" style="4" hidden="1" customWidth="1"/>
    <col min="68" max="68" width="16.125" style="4" hidden="1" customWidth="1"/>
    <col min="69" max="69" width="2.625" style="4" hidden="1" customWidth="1"/>
    <col min="70" max="85" width="2.625" style="4" customWidth="1"/>
    <col min="86" max="16384" width="2.625" style="4"/>
  </cols>
  <sheetData>
    <row r="1" spans="2:70" ht="15" customHeight="1" x14ac:dyDescent="0.15">
      <c r="E1" s="145" t="s">
        <v>42</v>
      </c>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04" t="s">
        <v>22</v>
      </c>
      <c r="AM1" s="104"/>
      <c r="AN1" s="104">
        <f>菅平【使用願】!Y1</f>
        <v>0</v>
      </c>
      <c r="AO1" s="104"/>
    </row>
    <row r="2" spans="2:70" ht="15" customHeight="1" x14ac:dyDescent="0.1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row>
    <row r="3" spans="2:70" s="5" customFormat="1" ht="6" customHeight="1" x14ac:dyDescent="0.15">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row>
    <row r="4" spans="2:70" s="5" customFormat="1" ht="21.95" customHeight="1" x14ac:dyDescent="0.15">
      <c r="B4" s="54" t="s">
        <v>46</v>
      </c>
      <c r="C4" s="55"/>
      <c r="D4" s="55"/>
      <c r="E4" s="55"/>
      <c r="F4" s="55"/>
      <c r="G4" s="55"/>
      <c r="H4" s="55"/>
      <c r="I4" s="119" t="s">
        <v>95</v>
      </c>
      <c r="J4" s="119"/>
      <c r="K4" s="119"/>
      <c r="L4" s="119"/>
      <c r="M4" s="119"/>
      <c r="N4" s="119"/>
      <c r="O4" s="119"/>
      <c r="P4" s="119"/>
      <c r="Q4" s="119"/>
      <c r="R4" s="119"/>
      <c r="S4" s="55" t="s">
        <v>37</v>
      </c>
      <c r="T4" s="55"/>
      <c r="U4" s="55" t="s">
        <v>47</v>
      </c>
      <c r="V4" s="55"/>
      <c r="W4" s="55"/>
      <c r="X4" s="55"/>
      <c r="Y4" s="55"/>
      <c r="Z4" s="56"/>
      <c r="AA4" s="56"/>
      <c r="AB4" s="119" t="s">
        <v>105</v>
      </c>
      <c r="AC4" s="119"/>
      <c r="AD4" s="119"/>
      <c r="AE4" s="119"/>
      <c r="AF4" s="119"/>
      <c r="AG4" s="119"/>
      <c r="AH4" s="119"/>
      <c r="AI4" s="119"/>
      <c r="AJ4" s="119"/>
      <c r="AK4" s="119"/>
      <c r="AL4" s="119"/>
      <c r="AM4" s="119"/>
      <c r="AN4" s="57" t="s">
        <v>49</v>
      </c>
      <c r="AO4" s="6"/>
      <c r="AQ4" s="5" t="s">
        <v>64</v>
      </c>
    </row>
    <row r="5" spans="2:70" s="5" customFormat="1" ht="21.95" customHeight="1" x14ac:dyDescent="0.15">
      <c r="B5" s="58" t="s">
        <v>48</v>
      </c>
      <c r="C5" s="6"/>
      <c r="D5" s="6"/>
      <c r="E5" s="6"/>
      <c r="F5" s="6"/>
      <c r="G5" s="6"/>
      <c r="H5" s="6"/>
      <c r="I5" s="6" t="s">
        <v>32</v>
      </c>
      <c r="J5" s="6"/>
      <c r="K5" s="6"/>
      <c r="L5" s="6"/>
      <c r="M5" s="95">
        <v>3</v>
      </c>
      <c r="N5" s="95"/>
      <c r="O5" s="95"/>
      <c r="P5" s="6" t="s">
        <v>31</v>
      </c>
      <c r="Q5" s="6"/>
      <c r="R5" s="6"/>
      <c r="S5" s="6" t="s">
        <v>33</v>
      </c>
      <c r="T5" s="6"/>
      <c r="U5" s="6"/>
      <c r="V5" s="6"/>
      <c r="W5" s="95">
        <v>1</v>
      </c>
      <c r="X5" s="95"/>
      <c r="Y5" s="95"/>
      <c r="Z5" s="6" t="s">
        <v>31</v>
      </c>
      <c r="AA5" s="6"/>
      <c r="AB5" s="6" t="s">
        <v>37</v>
      </c>
      <c r="AC5" s="6"/>
      <c r="AD5" s="6"/>
      <c r="AE5" s="6"/>
      <c r="AF5" s="6"/>
      <c r="AG5" s="6"/>
      <c r="AH5" s="6"/>
      <c r="AI5" s="6"/>
      <c r="AJ5" s="6"/>
      <c r="AK5" s="6"/>
      <c r="AL5" s="6"/>
      <c r="AM5" s="6"/>
      <c r="AN5" s="59"/>
      <c r="AO5" s="6"/>
    </row>
    <row r="6" spans="2:70" s="5" customFormat="1" ht="21.95" customHeight="1" x14ac:dyDescent="0.15">
      <c r="B6" s="60" t="s">
        <v>38</v>
      </c>
      <c r="C6" s="61"/>
      <c r="D6" s="61"/>
      <c r="E6" s="62"/>
      <c r="F6" s="165">
        <v>46143</v>
      </c>
      <c r="G6" s="165"/>
      <c r="H6" s="165"/>
      <c r="I6" s="165"/>
      <c r="J6" s="165"/>
      <c r="K6" s="165"/>
      <c r="L6" s="122" t="s">
        <v>44</v>
      </c>
      <c r="M6" s="122"/>
      <c r="N6" s="165">
        <v>46146</v>
      </c>
      <c r="O6" s="165"/>
      <c r="P6" s="165"/>
      <c r="Q6" s="165"/>
      <c r="R6" s="165"/>
      <c r="S6" s="165"/>
      <c r="T6" s="61" t="s">
        <v>37</v>
      </c>
      <c r="U6" s="61"/>
      <c r="V6" s="62" t="s">
        <v>45</v>
      </c>
      <c r="W6" s="61"/>
      <c r="X6" s="61"/>
      <c r="Y6" s="61"/>
      <c r="Z6" s="61"/>
      <c r="AA6" s="61"/>
      <c r="AB6" s="62"/>
      <c r="AC6" s="63"/>
      <c r="AD6" s="173">
        <v>0.58333333333333337</v>
      </c>
      <c r="AE6" s="166"/>
      <c r="AF6" s="166"/>
      <c r="AG6" s="166"/>
      <c r="AH6" s="166"/>
      <c r="AI6" s="166"/>
      <c r="AJ6" s="166"/>
      <c r="AK6" s="166"/>
      <c r="AL6" s="166"/>
      <c r="AM6" s="166"/>
      <c r="AN6" s="64" t="s">
        <v>37</v>
      </c>
      <c r="AO6" s="6"/>
    </row>
    <row r="7" spans="2:70" s="5" customFormat="1" ht="18" customHeight="1" x14ac:dyDescent="0.15">
      <c r="C7" s="37" t="s">
        <v>34</v>
      </c>
    </row>
    <row r="8" spans="2:70" s="5" customFormat="1" ht="8.25" customHeight="1" x14ac:dyDescent="0.15">
      <c r="C8" s="37"/>
    </row>
    <row r="9" spans="2:70" s="5" customFormat="1" ht="21.95" customHeight="1" x14ac:dyDescent="0.15">
      <c r="B9" s="5" t="s">
        <v>35</v>
      </c>
    </row>
    <row r="10" spans="2:70" s="5" customFormat="1" ht="21.95" customHeight="1" x14ac:dyDescent="0.15">
      <c r="B10" s="38" t="s">
        <v>43</v>
      </c>
      <c r="C10" s="5" t="s">
        <v>91</v>
      </c>
    </row>
    <row r="11" spans="2:70" s="5" customFormat="1" ht="21.95" customHeight="1" x14ac:dyDescent="0.15">
      <c r="B11" s="38" t="s">
        <v>43</v>
      </c>
      <c r="C11" s="5" t="s">
        <v>36</v>
      </c>
    </row>
    <row r="12" spans="2:70" s="5" customFormat="1" ht="21.95" customHeight="1" x14ac:dyDescent="0.15">
      <c r="B12" s="38" t="s">
        <v>43</v>
      </c>
      <c r="C12" s="5" t="s">
        <v>92</v>
      </c>
    </row>
    <row r="13" spans="2:70" s="5" customFormat="1" ht="9.75" customHeight="1" x14ac:dyDescent="0.15">
      <c r="B13" s="38"/>
    </row>
    <row r="14" spans="2:70" s="5" customFormat="1" ht="15" customHeight="1" x14ac:dyDescent="0.15">
      <c r="B14" s="118" t="s">
        <v>41</v>
      </c>
      <c r="C14" s="120"/>
      <c r="D14" s="118" t="s">
        <v>39</v>
      </c>
      <c r="E14" s="120"/>
      <c r="F14" s="118" t="s">
        <v>4</v>
      </c>
      <c r="G14" s="119"/>
      <c r="H14" s="119"/>
      <c r="I14" s="119"/>
      <c r="J14" s="119"/>
      <c r="K14" s="119"/>
      <c r="L14" s="120"/>
      <c r="M14" s="118" t="s">
        <v>83</v>
      </c>
      <c r="N14" s="119"/>
      <c r="O14" s="120"/>
      <c r="P14" s="157" t="s">
        <v>89</v>
      </c>
      <c r="Q14" s="158"/>
      <c r="R14" s="158"/>
      <c r="S14" s="158"/>
      <c r="T14" s="158"/>
      <c r="U14" s="159"/>
      <c r="V14" s="118" t="s">
        <v>41</v>
      </c>
      <c r="W14" s="120"/>
      <c r="X14" s="118" t="s">
        <v>39</v>
      </c>
      <c r="Y14" s="120"/>
      <c r="Z14" s="118" t="s">
        <v>4</v>
      </c>
      <c r="AA14" s="119"/>
      <c r="AB14" s="119"/>
      <c r="AC14" s="119"/>
      <c r="AD14" s="119"/>
      <c r="AE14" s="119"/>
      <c r="AF14" s="120"/>
      <c r="AG14" s="118" t="s">
        <v>83</v>
      </c>
      <c r="AH14" s="119"/>
      <c r="AI14" s="120"/>
      <c r="AJ14" s="157" t="s">
        <v>84</v>
      </c>
      <c r="AK14" s="158"/>
      <c r="AL14" s="158"/>
      <c r="AM14" s="158"/>
      <c r="AN14" s="158"/>
      <c r="AO14" s="159"/>
      <c r="AP14" s="6"/>
      <c r="AQ14" s="6"/>
      <c r="BP14" s="71"/>
      <c r="BQ14" s="71"/>
      <c r="BR14" s="71"/>
    </row>
    <row r="15" spans="2:70" s="5" customFormat="1" ht="15" customHeight="1" x14ac:dyDescent="0.15">
      <c r="B15" s="121"/>
      <c r="C15" s="123"/>
      <c r="D15" s="121"/>
      <c r="E15" s="123"/>
      <c r="F15" s="121"/>
      <c r="G15" s="122"/>
      <c r="H15" s="122"/>
      <c r="I15" s="122"/>
      <c r="J15" s="122"/>
      <c r="K15" s="122"/>
      <c r="L15" s="123"/>
      <c r="M15" s="121"/>
      <c r="N15" s="122"/>
      <c r="O15" s="123"/>
      <c r="P15" s="160"/>
      <c r="Q15" s="161"/>
      <c r="R15" s="161"/>
      <c r="S15" s="161"/>
      <c r="T15" s="161"/>
      <c r="U15" s="162"/>
      <c r="V15" s="121"/>
      <c r="W15" s="123"/>
      <c r="X15" s="121"/>
      <c r="Y15" s="123"/>
      <c r="Z15" s="121"/>
      <c r="AA15" s="122"/>
      <c r="AB15" s="122"/>
      <c r="AC15" s="122"/>
      <c r="AD15" s="122"/>
      <c r="AE15" s="122"/>
      <c r="AF15" s="123"/>
      <c r="AG15" s="121"/>
      <c r="AH15" s="122"/>
      <c r="AI15" s="123"/>
      <c r="AJ15" s="160"/>
      <c r="AK15" s="161"/>
      <c r="AL15" s="161"/>
      <c r="AM15" s="161"/>
      <c r="AN15" s="161"/>
      <c r="AO15" s="162"/>
      <c r="AP15" s="6"/>
      <c r="AQ15" s="6"/>
      <c r="BP15" s="71"/>
      <c r="BQ15" s="71"/>
      <c r="BR15" s="71"/>
    </row>
    <row r="16" spans="2:70" s="5" customFormat="1" ht="15" customHeight="1" x14ac:dyDescent="0.15">
      <c r="B16" s="146" t="s">
        <v>13</v>
      </c>
      <c r="C16" s="133">
        <v>1</v>
      </c>
      <c r="D16" s="118" t="s">
        <v>87</v>
      </c>
      <c r="E16" s="120"/>
      <c r="F16" s="118" t="s">
        <v>96</v>
      </c>
      <c r="G16" s="119"/>
      <c r="H16" s="119"/>
      <c r="I16" s="119"/>
      <c r="J16" s="119"/>
      <c r="K16" s="119"/>
      <c r="L16" s="120"/>
      <c r="M16" s="167" t="s">
        <v>11</v>
      </c>
      <c r="N16" s="168"/>
      <c r="O16" s="169"/>
      <c r="P16" s="118" t="s">
        <v>97</v>
      </c>
      <c r="Q16" s="119"/>
      <c r="R16" s="119"/>
      <c r="S16" s="119"/>
      <c r="T16" s="119"/>
      <c r="U16" s="120"/>
      <c r="V16" s="146" t="s">
        <v>13</v>
      </c>
      <c r="W16" s="133">
        <v>25</v>
      </c>
      <c r="X16" s="118"/>
      <c r="Y16" s="120"/>
      <c r="Z16" s="118"/>
      <c r="AA16" s="119"/>
      <c r="AB16" s="119"/>
      <c r="AC16" s="119"/>
      <c r="AD16" s="119"/>
      <c r="AE16" s="119"/>
      <c r="AF16" s="120"/>
      <c r="AG16" s="167"/>
      <c r="AH16" s="168"/>
      <c r="AI16" s="169"/>
      <c r="AJ16" s="118"/>
      <c r="AK16" s="119"/>
      <c r="AL16" s="119"/>
      <c r="AM16" s="119"/>
      <c r="AN16" s="119"/>
      <c r="AO16" s="120"/>
      <c r="AP16" s="6"/>
      <c r="AQ16" s="164" t="s">
        <v>65</v>
      </c>
      <c r="AR16" s="164"/>
      <c r="AS16" s="164"/>
      <c r="AT16" s="164"/>
      <c r="AU16" s="164"/>
      <c r="AV16" s="164"/>
      <c r="AW16" s="164"/>
      <c r="AX16" s="164"/>
      <c r="AY16" s="164"/>
      <c r="AZ16" s="164"/>
      <c r="BA16" s="164"/>
      <c r="BB16" s="164"/>
      <c r="BC16" s="164"/>
      <c r="BD16" s="164"/>
      <c r="BE16" s="164"/>
      <c r="BF16" s="164"/>
      <c r="BG16" s="164"/>
      <c r="BH16" s="164"/>
      <c r="BI16" s="164"/>
      <c r="BP16" s="72"/>
      <c r="BQ16" s="71"/>
      <c r="BR16" s="71"/>
    </row>
    <row r="17" spans="2:70" s="5" customFormat="1" ht="15" customHeight="1" x14ac:dyDescent="0.15">
      <c r="B17" s="147"/>
      <c r="C17" s="134"/>
      <c r="D17" s="121"/>
      <c r="E17" s="123"/>
      <c r="F17" s="121"/>
      <c r="G17" s="122"/>
      <c r="H17" s="122"/>
      <c r="I17" s="122"/>
      <c r="J17" s="122"/>
      <c r="K17" s="122"/>
      <c r="L17" s="123"/>
      <c r="M17" s="170"/>
      <c r="N17" s="171"/>
      <c r="O17" s="172"/>
      <c r="P17" s="121"/>
      <c r="Q17" s="122"/>
      <c r="R17" s="122"/>
      <c r="S17" s="122"/>
      <c r="T17" s="122"/>
      <c r="U17" s="123"/>
      <c r="V17" s="147"/>
      <c r="W17" s="134"/>
      <c r="X17" s="121"/>
      <c r="Y17" s="123"/>
      <c r="Z17" s="121"/>
      <c r="AA17" s="122"/>
      <c r="AB17" s="122"/>
      <c r="AC17" s="122"/>
      <c r="AD17" s="122"/>
      <c r="AE17" s="122"/>
      <c r="AF17" s="123"/>
      <c r="AG17" s="170"/>
      <c r="AH17" s="171"/>
      <c r="AI17" s="172"/>
      <c r="AJ17" s="121"/>
      <c r="AK17" s="122"/>
      <c r="AL17" s="122"/>
      <c r="AM17" s="122"/>
      <c r="AN17" s="122"/>
      <c r="AO17" s="123"/>
      <c r="AP17" s="6"/>
      <c r="AQ17" s="164"/>
      <c r="AR17" s="164"/>
      <c r="AS17" s="164"/>
      <c r="AT17" s="164"/>
      <c r="AU17" s="164"/>
      <c r="AV17" s="164"/>
      <c r="AW17" s="164"/>
      <c r="AX17" s="164"/>
      <c r="AY17" s="164"/>
      <c r="AZ17" s="164"/>
      <c r="BA17" s="164"/>
      <c r="BB17" s="164"/>
      <c r="BC17" s="164"/>
      <c r="BD17" s="164"/>
      <c r="BE17" s="164"/>
      <c r="BF17" s="164"/>
      <c r="BG17" s="164"/>
      <c r="BH17" s="164"/>
      <c r="BI17" s="164"/>
      <c r="BP17" s="71" t="s">
        <v>11</v>
      </c>
      <c r="BQ17" s="71"/>
      <c r="BR17" s="71"/>
    </row>
    <row r="18" spans="2:70" s="5" customFormat="1" ht="15" customHeight="1" x14ac:dyDescent="0.15">
      <c r="B18" s="147"/>
      <c r="C18" s="133">
        <v>2</v>
      </c>
      <c r="D18" s="118" t="s">
        <v>87</v>
      </c>
      <c r="E18" s="120"/>
      <c r="F18" s="118" t="s">
        <v>96</v>
      </c>
      <c r="G18" s="119"/>
      <c r="H18" s="119"/>
      <c r="I18" s="119"/>
      <c r="J18" s="119"/>
      <c r="K18" s="119"/>
      <c r="L18" s="120"/>
      <c r="M18" s="167" t="s">
        <v>11</v>
      </c>
      <c r="N18" s="168"/>
      <c r="O18" s="169"/>
      <c r="P18" s="118" t="s">
        <v>98</v>
      </c>
      <c r="Q18" s="119"/>
      <c r="R18" s="119"/>
      <c r="S18" s="119"/>
      <c r="T18" s="119"/>
      <c r="U18" s="120"/>
      <c r="V18" s="147"/>
      <c r="W18" s="133">
        <v>26</v>
      </c>
      <c r="X18" s="118"/>
      <c r="Y18" s="120"/>
      <c r="Z18" s="118"/>
      <c r="AA18" s="119"/>
      <c r="AB18" s="119"/>
      <c r="AC18" s="119"/>
      <c r="AD18" s="119"/>
      <c r="AE18" s="119"/>
      <c r="AF18" s="120"/>
      <c r="AG18" s="167"/>
      <c r="AH18" s="168"/>
      <c r="AI18" s="169"/>
      <c r="AJ18" s="118"/>
      <c r="AK18" s="119"/>
      <c r="AL18" s="119"/>
      <c r="AM18" s="119"/>
      <c r="AN18" s="119"/>
      <c r="AO18" s="120"/>
      <c r="AP18" s="6"/>
      <c r="AQ18" s="164" t="s">
        <v>66</v>
      </c>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P18" s="71" t="s">
        <v>10</v>
      </c>
      <c r="BQ18" s="71"/>
      <c r="BR18" s="71"/>
    </row>
    <row r="19" spans="2:70" s="5" customFormat="1" ht="15" customHeight="1" x14ac:dyDescent="0.15">
      <c r="B19" s="147"/>
      <c r="C19" s="134"/>
      <c r="D19" s="121"/>
      <c r="E19" s="123"/>
      <c r="F19" s="121"/>
      <c r="G19" s="122"/>
      <c r="H19" s="122"/>
      <c r="I19" s="122"/>
      <c r="J19" s="122"/>
      <c r="K19" s="122"/>
      <c r="L19" s="123"/>
      <c r="M19" s="170"/>
      <c r="N19" s="171"/>
      <c r="O19" s="172"/>
      <c r="P19" s="121"/>
      <c r="Q19" s="122"/>
      <c r="R19" s="122"/>
      <c r="S19" s="122"/>
      <c r="T19" s="122"/>
      <c r="U19" s="123"/>
      <c r="V19" s="147"/>
      <c r="W19" s="134"/>
      <c r="X19" s="121"/>
      <c r="Y19" s="123"/>
      <c r="Z19" s="121"/>
      <c r="AA19" s="122"/>
      <c r="AB19" s="122"/>
      <c r="AC19" s="122"/>
      <c r="AD19" s="122"/>
      <c r="AE19" s="122"/>
      <c r="AF19" s="123"/>
      <c r="AG19" s="170"/>
      <c r="AH19" s="171"/>
      <c r="AI19" s="172"/>
      <c r="AJ19" s="121"/>
      <c r="AK19" s="122"/>
      <c r="AL19" s="122"/>
      <c r="AM19" s="122"/>
      <c r="AN19" s="122"/>
      <c r="AO19" s="123"/>
      <c r="AP19" s="6"/>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P19" s="72" t="s">
        <v>100</v>
      </c>
      <c r="BQ19" s="71"/>
      <c r="BR19" s="71"/>
    </row>
    <row r="20" spans="2:70" s="5" customFormat="1" ht="15" customHeight="1" x14ac:dyDescent="0.15">
      <c r="B20" s="147"/>
      <c r="C20" s="133">
        <v>3</v>
      </c>
      <c r="D20" s="118" t="s">
        <v>87</v>
      </c>
      <c r="E20" s="120"/>
      <c r="F20" s="118" t="s">
        <v>96</v>
      </c>
      <c r="G20" s="119"/>
      <c r="H20" s="119"/>
      <c r="I20" s="119"/>
      <c r="J20" s="119"/>
      <c r="K20" s="119"/>
      <c r="L20" s="120"/>
      <c r="M20" s="167" t="s">
        <v>11</v>
      </c>
      <c r="N20" s="168"/>
      <c r="O20" s="169"/>
      <c r="P20" s="118" t="s">
        <v>99</v>
      </c>
      <c r="Q20" s="119"/>
      <c r="R20" s="119"/>
      <c r="S20" s="119"/>
      <c r="T20" s="119"/>
      <c r="U20" s="120"/>
      <c r="V20" s="147"/>
      <c r="W20" s="133">
        <v>27</v>
      </c>
      <c r="X20" s="118"/>
      <c r="Y20" s="120"/>
      <c r="Z20" s="118"/>
      <c r="AA20" s="119"/>
      <c r="AB20" s="119"/>
      <c r="AC20" s="119"/>
      <c r="AD20" s="119"/>
      <c r="AE20" s="119"/>
      <c r="AF20" s="120"/>
      <c r="AG20" s="167"/>
      <c r="AH20" s="168"/>
      <c r="AI20" s="169"/>
      <c r="AJ20" s="118"/>
      <c r="AK20" s="119"/>
      <c r="AL20" s="119"/>
      <c r="AM20" s="119"/>
      <c r="AN20" s="119"/>
      <c r="AO20" s="120"/>
      <c r="AP20" s="6"/>
      <c r="AQ20" s="6"/>
      <c r="BQ20" s="72"/>
      <c r="BR20" s="72"/>
    </row>
    <row r="21" spans="2:70" s="5" customFormat="1" ht="15" customHeight="1" x14ac:dyDescent="0.15">
      <c r="B21" s="147"/>
      <c r="C21" s="134"/>
      <c r="D21" s="121"/>
      <c r="E21" s="123"/>
      <c r="F21" s="121"/>
      <c r="G21" s="122"/>
      <c r="H21" s="122"/>
      <c r="I21" s="122"/>
      <c r="J21" s="122"/>
      <c r="K21" s="122"/>
      <c r="L21" s="123"/>
      <c r="M21" s="170"/>
      <c r="N21" s="171"/>
      <c r="O21" s="172"/>
      <c r="P21" s="121"/>
      <c r="Q21" s="122"/>
      <c r="R21" s="122"/>
      <c r="S21" s="122"/>
      <c r="T21" s="122"/>
      <c r="U21" s="123"/>
      <c r="V21" s="147"/>
      <c r="W21" s="134"/>
      <c r="X21" s="121"/>
      <c r="Y21" s="123"/>
      <c r="Z21" s="121"/>
      <c r="AA21" s="122"/>
      <c r="AB21" s="122"/>
      <c r="AC21" s="122"/>
      <c r="AD21" s="122"/>
      <c r="AE21" s="122"/>
      <c r="AF21" s="123"/>
      <c r="AG21" s="170"/>
      <c r="AH21" s="171"/>
      <c r="AI21" s="172"/>
      <c r="AJ21" s="121"/>
      <c r="AK21" s="122"/>
      <c r="AL21" s="122"/>
      <c r="AM21" s="122"/>
      <c r="AN21" s="122"/>
      <c r="AO21" s="123"/>
      <c r="AP21" s="6"/>
      <c r="AQ21" s="6"/>
      <c r="BP21" s="72"/>
      <c r="BQ21" s="72"/>
      <c r="BR21" s="72"/>
    </row>
    <row r="22" spans="2:70" s="5" customFormat="1" ht="15" customHeight="1" x14ac:dyDescent="0.15">
      <c r="B22" s="147"/>
      <c r="C22" s="133">
        <v>4</v>
      </c>
      <c r="D22" s="118"/>
      <c r="E22" s="120"/>
      <c r="F22" s="118"/>
      <c r="G22" s="119"/>
      <c r="H22" s="119"/>
      <c r="I22" s="119"/>
      <c r="J22" s="119"/>
      <c r="K22" s="119"/>
      <c r="L22" s="120"/>
      <c r="M22" s="167"/>
      <c r="N22" s="168"/>
      <c r="O22" s="169"/>
      <c r="P22" s="118"/>
      <c r="Q22" s="119"/>
      <c r="R22" s="119"/>
      <c r="S22" s="119"/>
      <c r="T22" s="119"/>
      <c r="U22" s="120"/>
      <c r="V22" s="147"/>
      <c r="W22" s="133">
        <v>28</v>
      </c>
      <c r="X22" s="118"/>
      <c r="Y22" s="120"/>
      <c r="Z22" s="118"/>
      <c r="AA22" s="119"/>
      <c r="AB22" s="119"/>
      <c r="AC22" s="119"/>
      <c r="AD22" s="119"/>
      <c r="AE22" s="119"/>
      <c r="AF22" s="120"/>
      <c r="AG22" s="167"/>
      <c r="AH22" s="168"/>
      <c r="AI22" s="169"/>
      <c r="AJ22" s="118"/>
      <c r="AK22" s="119"/>
      <c r="AL22" s="119"/>
      <c r="AM22" s="119"/>
      <c r="AN22" s="119"/>
      <c r="AO22" s="120"/>
      <c r="AP22" s="6"/>
      <c r="AQ22" s="6"/>
      <c r="BP22" s="71"/>
      <c r="BQ22" s="71"/>
      <c r="BR22" s="71"/>
    </row>
    <row r="23" spans="2:70" s="5" customFormat="1" ht="15" customHeight="1" x14ac:dyDescent="0.15">
      <c r="B23" s="147"/>
      <c r="C23" s="134"/>
      <c r="D23" s="121"/>
      <c r="E23" s="123"/>
      <c r="F23" s="121"/>
      <c r="G23" s="122"/>
      <c r="H23" s="122"/>
      <c r="I23" s="122"/>
      <c r="J23" s="122"/>
      <c r="K23" s="122"/>
      <c r="L23" s="123"/>
      <c r="M23" s="170"/>
      <c r="N23" s="171"/>
      <c r="O23" s="172"/>
      <c r="P23" s="121"/>
      <c r="Q23" s="122"/>
      <c r="R23" s="122"/>
      <c r="S23" s="122"/>
      <c r="T23" s="122"/>
      <c r="U23" s="123"/>
      <c r="V23" s="147"/>
      <c r="W23" s="134"/>
      <c r="X23" s="121"/>
      <c r="Y23" s="123"/>
      <c r="Z23" s="121"/>
      <c r="AA23" s="122"/>
      <c r="AB23" s="122"/>
      <c r="AC23" s="122"/>
      <c r="AD23" s="122"/>
      <c r="AE23" s="122"/>
      <c r="AF23" s="123"/>
      <c r="AG23" s="170"/>
      <c r="AH23" s="171"/>
      <c r="AI23" s="172"/>
      <c r="AJ23" s="121"/>
      <c r="AK23" s="122"/>
      <c r="AL23" s="122"/>
      <c r="AM23" s="122"/>
      <c r="AN23" s="122"/>
      <c r="AO23" s="123"/>
      <c r="AP23" s="6"/>
      <c r="AQ23" s="6"/>
      <c r="BP23" s="71" t="s">
        <v>87</v>
      </c>
      <c r="BQ23" s="71"/>
      <c r="BR23" s="71"/>
    </row>
    <row r="24" spans="2:70" s="5" customFormat="1" ht="15" customHeight="1" x14ac:dyDescent="0.15">
      <c r="B24" s="147"/>
      <c r="C24" s="133">
        <v>5</v>
      </c>
      <c r="D24" s="118"/>
      <c r="E24" s="120"/>
      <c r="F24" s="118"/>
      <c r="G24" s="119"/>
      <c r="H24" s="119"/>
      <c r="I24" s="119"/>
      <c r="J24" s="119"/>
      <c r="K24" s="119"/>
      <c r="L24" s="120"/>
      <c r="M24" s="167"/>
      <c r="N24" s="168"/>
      <c r="O24" s="169"/>
      <c r="P24" s="118"/>
      <c r="Q24" s="119"/>
      <c r="R24" s="119"/>
      <c r="S24" s="119"/>
      <c r="T24" s="119"/>
      <c r="U24" s="120"/>
      <c r="V24" s="147"/>
      <c r="W24" s="133">
        <v>29</v>
      </c>
      <c r="X24" s="118"/>
      <c r="Y24" s="120"/>
      <c r="Z24" s="118"/>
      <c r="AA24" s="119"/>
      <c r="AB24" s="119"/>
      <c r="AC24" s="119"/>
      <c r="AD24" s="119"/>
      <c r="AE24" s="119"/>
      <c r="AF24" s="120"/>
      <c r="AG24" s="167"/>
      <c r="AH24" s="168"/>
      <c r="AI24" s="169"/>
      <c r="AJ24" s="118"/>
      <c r="AK24" s="119"/>
      <c r="AL24" s="119"/>
      <c r="AM24" s="119"/>
      <c r="AN24" s="119"/>
      <c r="AO24" s="120"/>
      <c r="BP24" s="5" t="s">
        <v>88</v>
      </c>
    </row>
    <row r="25" spans="2:70" s="5" customFormat="1" ht="15" customHeight="1" x14ac:dyDescent="0.15">
      <c r="B25" s="147"/>
      <c r="C25" s="134"/>
      <c r="D25" s="121"/>
      <c r="E25" s="123"/>
      <c r="F25" s="121"/>
      <c r="G25" s="122"/>
      <c r="H25" s="122"/>
      <c r="I25" s="122"/>
      <c r="J25" s="122"/>
      <c r="K25" s="122"/>
      <c r="L25" s="123"/>
      <c r="M25" s="170"/>
      <c r="N25" s="171"/>
      <c r="O25" s="172"/>
      <c r="P25" s="121"/>
      <c r="Q25" s="122"/>
      <c r="R25" s="122"/>
      <c r="S25" s="122"/>
      <c r="T25" s="122"/>
      <c r="U25" s="123"/>
      <c r="V25" s="147"/>
      <c r="W25" s="134"/>
      <c r="X25" s="121"/>
      <c r="Y25" s="123"/>
      <c r="Z25" s="121"/>
      <c r="AA25" s="122"/>
      <c r="AB25" s="122"/>
      <c r="AC25" s="122"/>
      <c r="AD25" s="122"/>
      <c r="AE25" s="122"/>
      <c r="AF25" s="123"/>
      <c r="AG25" s="170"/>
      <c r="AH25" s="171"/>
      <c r="AI25" s="172"/>
      <c r="AJ25" s="121"/>
      <c r="AK25" s="122"/>
      <c r="AL25" s="122"/>
      <c r="AM25" s="122"/>
      <c r="AN25" s="122"/>
      <c r="AO25" s="123"/>
      <c r="BP25" s="5" t="s">
        <v>16</v>
      </c>
    </row>
    <row r="26" spans="2:70" s="5" customFormat="1" ht="15" customHeight="1" x14ac:dyDescent="0.15">
      <c r="B26" s="147"/>
      <c r="C26" s="133">
        <v>6</v>
      </c>
      <c r="D26" s="118"/>
      <c r="E26" s="120"/>
      <c r="F26" s="118"/>
      <c r="G26" s="119"/>
      <c r="H26" s="119"/>
      <c r="I26" s="119"/>
      <c r="J26" s="119"/>
      <c r="K26" s="119"/>
      <c r="L26" s="120"/>
      <c r="M26" s="167"/>
      <c r="N26" s="168"/>
      <c r="O26" s="169"/>
      <c r="P26" s="118"/>
      <c r="Q26" s="119"/>
      <c r="R26" s="119"/>
      <c r="S26" s="119"/>
      <c r="T26" s="119"/>
      <c r="U26" s="120"/>
      <c r="V26" s="147"/>
      <c r="W26" s="133">
        <v>30</v>
      </c>
      <c r="X26" s="118"/>
      <c r="Y26" s="120"/>
      <c r="Z26" s="118"/>
      <c r="AA26" s="119"/>
      <c r="AB26" s="119"/>
      <c r="AC26" s="119"/>
      <c r="AD26" s="119"/>
      <c r="AE26" s="119"/>
      <c r="AF26" s="120"/>
      <c r="AG26" s="167"/>
      <c r="AH26" s="168"/>
      <c r="AI26" s="169"/>
      <c r="AJ26" s="118"/>
      <c r="AK26" s="119"/>
      <c r="AL26" s="119"/>
      <c r="AM26" s="119"/>
      <c r="AN26" s="119"/>
      <c r="AO26" s="120"/>
    </row>
    <row r="27" spans="2:70" s="5" customFormat="1" ht="15" customHeight="1" x14ac:dyDescent="0.15">
      <c r="B27" s="147"/>
      <c r="C27" s="134"/>
      <c r="D27" s="121"/>
      <c r="E27" s="123"/>
      <c r="F27" s="121"/>
      <c r="G27" s="122"/>
      <c r="H27" s="122"/>
      <c r="I27" s="122"/>
      <c r="J27" s="122"/>
      <c r="K27" s="122"/>
      <c r="L27" s="123"/>
      <c r="M27" s="170"/>
      <c r="N27" s="171"/>
      <c r="O27" s="172"/>
      <c r="P27" s="121"/>
      <c r="Q27" s="122"/>
      <c r="R27" s="122"/>
      <c r="S27" s="122"/>
      <c r="T27" s="122"/>
      <c r="U27" s="123"/>
      <c r="V27" s="147"/>
      <c r="W27" s="134"/>
      <c r="X27" s="121"/>
      <c r="Y27" s="123"/>
      <c r="Z27" s="121"/>
      <c r="AA27" s="122"/>
      <c r="AB27" s="122"/>
      <c r="AC27" s="122"/>
      <c r="AD27" s="122"/>
      <c r="AE27" s="122"/>
      <c r="AF27" s="123"/>
      <c r="AG27" s="170"/>
      <c r="AH27" s="171"/>
      <c r="AI27" s="172"/>
      <c r="AJ27" s="121"/>
      <c r="AK27" s="122"/>
      <c r="AL27" s="122"/>
      <c r="AM27" s="122"/>
      <c r="AN27" s="122"/>
      <c r="AO27" s="123"/>
    </row>
    <row r="28" spans="2:70" s="5" customFormat="1" ht="15" customHeight="1" x14ac:dyDescent="0.15">
      <c r="B28" s="147"/>
      <c r="C28" s="133">
        <v>7</v>
      </c>
      <c r="D28" s="118"/>
      <c r="E28" s="120"/>
      <c r="F28" s="118"/>
      <c r="G28" s="119"/>
      <c r="H28" s="119"/>
      <c r="I28" s="119"/>
      <c r="J28" s="119"/>
      <c r="K28" s="119"/>
      <c r="L28" s="120"/>
      <c r="M28" s="167"/>
      <c r="N28" s="168"/>
      <c r="O28" s="169"/>
      <c r="P28" s="118"/>
      <c r="Q28" s="119"/>
      <c r="R28" s="119"/>
      <c r="S28" s="119"/>
      <c r="T28" s="119"/>
      <c r="U28" s="120"/>
      <c r="V28" s="147"/>
      <c r="W28" s="133">
        <v>31</v>
      </c>
      <c r="X28" s="118"/>
      <c r="Y28" s="120"/>
      <c r="Z28" s="118"/>
      <c r="AA28" s="119"/>
      <c r="AB28" s="119"/>
      <c r="AC28" s="119"/>
      <c r="AD28" s="119"/>
      <c r="AE28" s="119"/>
      <c r="AF28" s="120"/>
      <c r="AG28" s="167"/>
      <c r="AH28" s="168"/>
      <c r="AI28" s="169"/>
      <c r="AJ28" s="118"/>
      <c r="AK28" s="119"/>
      <c r="AL28" s="119"/>
      <c r="AM28" s="119"/>
      <c r="AN28" s="119"/>
      <c r="AO28" s="120"/>
    </row>
    <row r="29" spans="2:70" s="5" customFormat="1" ht="15" customHeight="1" x14ac:dyDescent="0.15">
      <c r="B29" s="147"/>
      <c r="C29" s="134"/>
      <c r="D29" s="121"/>
      <c r="E29" s="123"/>
      <c r="F29" s="121"/>
      <c r="G29" s="122"/>
      <c r="H29" s="122"/>
      <c r="I29" s="122"/>
      <c r="J29" s="122"/>
      <c r="K29" s="122"/>
      <c r="L29" s="123"/>
      <c r="M29" s="170"/>
      <c r="N29" s="171"/>
      <c r="O29" s="172"/>
      <c r="P29" s="121"/>
      <c r="Q29" s="122"/>
      <c r="R29" s="122"/>
      <c r="S29" s="122"/>
      <c r="T29" s="122"/>
      <c r="U29" s="123"/>
      <c r="V29" s="147"/>
      <c r="W29" s="134"/>
      <c r="X29" s="121"/>
      <c r="Y29" s="123"/>
      <c r="Z29" s="121"/>
      <c r="AA29" s="122"/>
      <c r="AB29" s="122"/>
      <c r="AC29" s="122"/>
      <c r="AD29" s="122"/>
      <c r="AE29" s="122"/>
      <c r="AF29" s="123"/>
      <c r="AG29" s="170"/>
      <c r="AH29" s="171"/>
      <c r="AI29" s="172"/>
      <c r="AJ29" s="121"/>
      <c r="AK29" s="122"/>
      <c r="AL29" s="122"/>
      <c r="AM29" s="122"/>
      <c r="AN29" s="122"/>
      <c r="AO29" s="123"/>
    </row>
    <row r="30" spans="2:70" s="5" customFormat="1" ht="15" customHeight="1" x14ac:dyDescent="0.15">
      <c r="B30" s="147"/>
      <c r="C30" s="133">
        <v>8</v>
      </c>
      <c r="D30" s="118"/>
      <c r="E30" s="120"/>
      <c r="F30" s="118"/>
      <c r="G30" s="119"/>
      <c r="H30" s="119"/>
      <c r="I30" s="119"/>
      <c r="J30" s="119"/>
      <c r="K30" s="119"/>
      <c r="L30" s="120"/>
      <c r="M30" s="167"/>
      <c r="N30" s="168"/>
      <c r="O30" s="169"/>
      <c r="P30" s="118"/>
      <c r="Q30" s="119"/>
      <c r="R30" s="119"/>
      <c r="S30" s="119"/>
      <c r="T30" s="119"/>
      <c r="U30" s="120"/>
      <c r="V30" s="147"/>
      <c r="W30" s="133">
        <v>32</v>
      </c>
      <c r="X30" s="118"/>
      <c r="Y30" s="120"/>
      <c r="Z30" s="118"/>
      <c r="AA30" s="119"/>
      <c r="AB30" s="119"/>
      <c r="AC30" s="119"/>
      <c r="AD30" s="119"/>
      <c r="AE30" s="119"/>
      <c r="AF30" s="120"/>
      <c r="AG30" s="167"/>
      <c r="AH30" s="168"/>
      <c r="AI30" s="169"/>
      <c r="AJ30" s="118"/>
      <c r="AK30" s="119"/>
      <c r="AL30" s="119"/>
      <c r="AM30" s="119"/>
      <c r="AN30" s="119"/>
      <c r="AO30" s="120"/>
    </row>
    <row r="31" spans="2:70" s="5" customFormat="1" ht="15" customHeight="1" x14ac:dyDescent="0.15">
      <c r="B31" s="148"/>
      <c r="C31" s="134"/>
      <c r="D31" s="121"/>
      <c r="E31" s="123"/>
      <c r="F31" s="121"/>
      <c r="G31" s="122"/>
      <c r="H31" s="122"/>
      <c r="I31" s="122"/>
      <c r="J31" s="122"/>
      <c r="K31" s="122"/>
      <c r="L31" s="123"/>
      <c r="M31" s="170"/>
      <c r="N31" s="171"/>
      <c r="O31" s="172"/>
      <c r="P31" s="121"/>
      <c r="Q31" s="122"/>
      <c r="R31" s="122"/>
      <c r="S31" s="122"/>
      <c r="T31" s="122"/>
      <c r="U31" s="123"/>
      <c r="V31" s="148"/>
      <c r="W31" s="134"/>
      <c r="X31" s="121"/>
      <c r="Y31" s="123"/>
      <c r="Z31" s="121"/>
      <c r="AA31" s="122"/>
      <c r="AB31" s="122"/>
      <c r="AC31" s="122"/>
      <c r="AD31" s="122"/>
      <c r="AE31" s="122"/>
      <c r="AF31" s="123"/>
      <c r="AG31" s="170"/>
      <c r="AH31" s="171"/>
      <c r="AI31" s="172"/>
      <c r="AJ31" s="121"/>
      <c r="AK31" s="122"/>
      <c r="AL31" s="122"/>
      <c r="AM31" s="122"/>
      <c r="AN31" s="122"/>
      <c r="AO31" s="123"/>
    </row>
    <row r="32" spans="2:70" s="5" customFormat="1" ht="15" customHeight="1" x14ac:dyDescent="0.15">
      <c r="B32" s="146" t="s">
        <v>13</v>
      </c>
      <c r="C32" s="133">
        <v>9</v>
      </c>
      <c r="D32" s="118" t="s">
        <v>88</v>
      </c>
      <c r="E32" s="120"/>
      <c r="F32" s="118" t="s">
        <v>96</v>
      </c>
      <c r="G32" s="119"/>
      <c r="H32" s="119"/>
      <c r="I32" s="119"/>
      <c r="J32" s="119"/>
      <c r="K32" s="119"/>
      <c r="L32" s="120"/>
      <c r="M32" s="167" t="s">
        <v>11</v>
      </c>
      <c r="N32" s="168"/>
      <c r="O32" s="169"/>
      <c r="P32" s="118" t="s">
        <v>99</v>
      </c>
      <c r="Q32" s="119"/>
      <c r="R32" s="119"/>
      <c r="S32" s="119"/>
      <c r="T32" s="119"/>
      <c r="U32" s="120"/>
      <c r="V32" s="146" t="s">
        <v>13</v>
      </c>
      <c r="W32" s="133">
        <v>33</v>
      </c>
      <c r="X32" s="118"/>
      <c r="Y32" s="120"/>
      <c r="Z32" s="118"/>
      <c r="AA32" s="119"/>
      <c r="AB32" s="119"/>
      <c r="AC32" s="119"/>
      <c r="AD32" s="119"/>
      <c r="AE32" s="119"/>
      <c r="AF32" s="120"/>
      <c r="AG32" s="167"/>
      <c r="AH32" s="168"/>
      <c r="AI32" s="169"/>
      <c r="AJ32" s="118"/>
      <c r="AK32" s="119"/>
      <c r="AL32" s="119"/>
      <c r="AM32" s="119"/>
      <c r="AN32" s="119"/>
      <c r="AO32" s="120"/>
    </row>
    <row r="33" spans="2:41" s="5" customFormat="1" ht="15" customHeight="1" x14ac:dyDescent="0.15">
      <c r="B33" s="147"/>
      <c r="C33" s="134"/>
      <c r="D33" s="121"/>
      <c r="E33" s="123"/>
      <c r="F33" s="121"/>
      <c r="G33" s="122"/>
      <c r="H33" s="122"/>
      <c r="I33" s="122"/>
      <c r="J33" s="122"/>
      <c r="K33" s="122"/>
      <c r="L33" s="123"/>
      <c r="M33" s="170"/>
      <c r="N33" s="171"/>
      <c r="O33" s="172"/>
      <c r="P33" s="121"/>
      <c r="Q33" s="122"/>
      <c r="R33" s="122"/>
      <c r="S33" s="122"/>
      <c r="T33" s="122"/>
      <c r="U33" s="123"/>
      <c r="V33" s="147"/>
      <c r="W33" s="134"/>
      <c r="X33" s="121"/>
      <c r="Y33" s="123"/>
      <c r="Z33" s="121"/>
      <c r="AA33" s="122"/>
      <c r="AB33" s="122"/>
      <c r="AC33" s="122"/>
      <c r="AD33" s="122"/>
      <c r="AE33" s="122"/>
      <c r="AF33" s="123"/>
      <c r="AG33" s="170"/>
      <c r="AH33" s="171"/>
      <c r="AI33" s="172"/>
      <c r="AJ33" s="121"/>
      <c r="AK33" s="122"/>
      <c r="AL33" s="122"/>
      <c r="AM33" s="122"/>
      <c r="AN33" s="122"/>
      <c r="AO33" s="123"/>
    </row>
    <row r="34" spans="2:41" s="5" customFormat="1" ht="15" customHeight="1" x14ac:dyDescent="0.15">
      <c r="B34" s="147"/>
      <c r="C34" s="133">
        <v>10</v>
      </c>
      <c r="D34" s="118" t="s">
        <v>88</v>
      </c>
      <c r="E34" s="120"/>
      <c r="F34" s="118" t="s">
        <v>96</v>
      </c>
      <c r="G34" s="119"/>
      <c r="H34" s="119"/>
      <c r="I34" s="119"/>
      <c r="J34" s="119"/>
      <c r="K34" s="119"/>
      <c r="L34" s="120"/>
      <c r="M34" s="167" t="s">
        <v>11</v>
      </c>
      <c r="N34" s="168"/>
      <c r="O34" s="169"/>
      <c r="P34" s="118" t="s">
        <v>97</v>
      </c>
      <c r="Q34" s="119"/>
      <c r="R34" s="119"/>
      <c r="S34" s="119"/>
      <c r="T34" s="119"/>
      <c r="U34" s="120"/>
      <c r="V34" s="147"/>
      <c r="W34" s="133">
        <v>34</v>
      </c>
      <c r="X34" s="118"/>
      <c r="Y34" s="120"/>
      <c r="Z34" s="118"/>
      <c r="AA34" s="119"/>
      <c r="AB34" s="119"/>
      <c r="AC34" s="119"/>
      <c r="AD34" s="119"/>
      <c r="AE34" s="119"/>
      <c r="AF34" s="120"/>
      <c r="AG34" s="167"/>
      <c r="AH34" s="168"/>
      <c r="AI34" s="169"/>
      <c r="AJ34" s="118"/>
      <c r="AK34" s="119"/>
      <c r="AL34" s="119"/>
      <c r="AM34" s="119"/>
      <c r="AN34" s="119"/>
      <c r="AO34" s="120"/>
    </row>
    <row r="35" spans="2:41" s="5" customFormat="1" ht="15" customHeight="1" x14ac:dyDescent="0.15">
      <c r="B35" s="147"/>
      <c r="C35" s="134"/>
      <c r="D35" s="121"/>
      <c r="E35" s="123"/>
      <c r="F35" s="121"/>
      <c r="G35" s="122"/>
      <c r="H35" s="122"/>
      <c r="I35" s="122"/>
      <c r="J35" s="122"/>
      <c r="K35" s="122"/>
      <c r="L35" s="123"/>
      <c r="M35" s="170"/>
      <c r="N35" s="171"/>
      <c r="O35" s="172"/>
      <c r="P35" s="121"/>
      <c r="Q35" s="122"/>
      <c r="R35" s="122"/>
      <c r="S35" s="122"/>
      <c r="T35" s="122"/>
      <c r="U35" s="123"/>
      <c r="V35" s="147"/>
      <c r="W35" s="134"/>
      <c r="X35" s="121"/>
      <c r="Y35" s="123"/>
      <c r="Z35" s="121"/>
      <c r="AA35" s="122"/>
      <c r="AB35" s="122"/>
      <c r="AC35" s="122"/>
      <c r="AD35" s="122"/>
      <c r="AE35" s="122"/>
      <c r="AF35" s="123"/>
      <c r="AG35" s="170"/>
      <c r="AH35" s="171"/>
      <c r="AI35" s="172"/>
      <c r="AJ35" s="121"/>
      <c r="AK35" s="122"/>
      <c r="AL35" s="122"/>
      <c r="AM35" s="122"/>
      <c r="AN35" s="122"/>
      <c r="AO35" s="123"/>
    </row>
    <row r="36" spans="2:41" s="5" customFormat="1" ht="15" customHeight="1" x14ac:dyDescent="0.15">
      <c r="B36" s="147"/>
      <c r="C36" s="133">
        <v>11</v>
      </c>
      <c r="D36" s="118"/>
      <c r="E36" s="120"/>
      <c r="F36" s="118"/>
      <c r="G36" s="119"/>
      <c r="H36" s="119"/>
      <c r="I36" s="119"/>
      <c r="J36" s="119"/>
      <c r="K36" s="119"/>
      <c r="L36" s="120"/>
      <c r="M36" s="167"/>
      <c r="N36" s="168"/>
      <c r="O36" s="169"/>
      <c r="P36" s="118"/>
      <c r="Q36" s="119"/>
      <c r="R36" s="119"/>
      <c r="S36" s="119"/>
      <c r="T36" s="119"/>
      <c r="U36" s="120"/>
      <c r="V36" s="147"/>
      <c r="W36" s="133">
        <v>35</v>
      </c>
      <c r="X36" s="118"/>
      <c r="Y36" s="120"/>
      <c r="Z36" s="118"/>
      <c r="AA36" s="119"/>
      <c r="AB36" s="119"/>
      <c r="AC36" s="119"/>
      <c r="AD36" s="119"/>
      <c r="AE36" s="119"/>
      <c r="AF36" s="120"/>
      <c r="AG36" s="167"/>
      <c r="AH36" s="168"/>
      <c r="AI36" s="169"/>
      <c r="AJ36" s="118"/>
      <c r="AK36" s="119"/>
      <c r="AL36" s="119"/>
      <c r="AM36" s="119"/>
      <c r="AN36" s="119"/>
      <c r="AO36" s="120"/>
    </row>
    <row r="37" spans="2:41" s="5" customFormat="1" ht="15" customHeight="1" x14ac:dyDescent="0.15">
      <c r="B37" s="147"/>
      <c r="C37" s="134"/>
      <c r="D37" s="121"/>
      <c r="E37" s="123"/>
      <c r="F37" s="121"/>
      <c r="G37" s="122"/>
      <c r="H37" s="122"/>
      <c r="I37" s="122"/>
      <c r="J37" s="122"/>
      <c r="K37" s="122"/>
      <c r="L37" s="123"/>
      <c r="M37" s="170"/>
      <c r="N37" s="171"/>
      <c r="O37" s="172"/>
      <c r="P37" s="121"/>
      <c r="Q37" s="122"/>
      <c r="R37" s="122"/>
      <c r="S37" s="122"/>
      <c r="T37" s="122"/>
      <c r="U37" s="123"/>
      <c r="V37" s="147"/>
      <c r="W37" s="134"/>
      <c r="X37" s="121"/>
      <c r="Y37" s="123"/>
      <c r="Z37" s="121"/>
      <c r="AA37" s="122"/>
      <c r="AB37" s="122"/>
      <c r="AC37" s="122"/>
      <c r="AD37" s="122"/>
      <c r="AE37" s="122"/>
      <c r="AF37" s="123"/>
      <c r="AG37" s="170"/>
      <c r="AH37" s="171"/>
      <c r="AI37" s="172"/>
      <c r="AJ37" s="121"/>
      <c r="AK37" s="122"/>
      <c r="AL37" s="122"/>
      <c r="AM37" s="122"/>
      <c r="AN37" s="122"/>
      <c r="AO37" s="123"/>
    </row>
    <row r="38" spans="2:41" s="5" customFormat="1" ht="15" customHeight="1" x14ac:dyDescent="0.15">
      <c r="B38" s="147"/>
      <c r="C38" s="133">
        <v>12</v>
      </c>
      <c r="D38" s="118"/>
      <c r="E38" s="120"/>
      <c r="F38" s="118"/>
      <c r="G38" s="119"/>
      <c r="H38" s="119"/>
      <c r="I38" s="119"/>
      <c r="J38" s="119"/>
      <c r="K38" s="119"/>
      <c r="L38" s="120"/>
      <c r="M38" s="167"/>
      <c r="N38" s="168"/>
      <c r="O38" s="169"/>
      <c r="P38" s="118"/>
      <c r="Q38" s="119"/>
      <c r="R38" s="119"/>
      <c r="S38" s="119"/>
      <c r="T38" s="119"/>
      <c r="U38" s="120"/>
      <c r="V38" s="147"/>
      <c r="W38" s="133">
        <v>36</v>
      </c>
      <c r="X38" s="118"/>
      <c r="Y38" s="120"/>
      <c r="Z38" s="118"/>
      <c r="AA38" s="119"/>
      <c r="AB38" s="119"/>
      <c r="AC38" s="119"/>
      <c r="AD38" s="119"/>
      <c r="AE38" s="119"/>
      <c r="AF38" s="120"/>
      <c r="AG38" s="167"/>
      <c r="AH38" s="168"/>
      <c r="AI38" s="169"/>
      <c r="AJ38" s="118"/>
      <c r="AK38" s="119"/>
      <c r="AL38" s="119"/>
      <c r="AM38" s="119"/>
      <c r="AN38" s="119"/>
      <c r="AO38" s="120"/>
    </row>
    <row r="39" spans="2:41" s="5" customFormat="1" ht="15" customHeight="1" x14ac:dyDescent="0.15">
      <c r="B39" s="147"/>
      <c r="C39" s="134"/>
      <c r="D39" s="121"/>
      <c r="E39" s="123"/>
      <c r="F39" s="121"/>
      <c r="G39" s="122"/>
      <c r="H39" s="122"/>
      <c r="I39" s="122"/>
      <c r="J39" s="122"/>
      <c r="K39" s="122"/>
      <c r="L39" s="123"/>
      <c r="M39" s="170"/>
      <c r="N39" s="171"/>
      <c r="O39" s="172"/>
      <c r="P39" s="121"/>
      <c r="Q39" s="122"/>
      <c r="R39" s="122"/>
      <c r="S39" s="122"/>
      <c r="T39" s="122"/>
      <c r="U39" s="123"/>
      <c r="V39" s="147"/>
      <c r="W39" s="134"/>
      <c r="X39" s="121"/>
      <c r="Y39" s="123"/>
      <c r="Z39" s="121"/>
      <c r="AA39" s="122"/>
      <c r="AB39" s="122"/>
      <c r="AC39" s="122"/>
      <c r="AD39" s="122"/>
      <c r="AE39" s="122"/>
      <c r="AF39" s="123"/>
      <c r="AG39" s="170"/>
      <c r="AH39" s="171"/>
      <c r="AI39" s="172"/>
      <c r="AJ39" s="121"/>
      <c r="AK39" s="122"/>
      <c r="AL39" s="122"/>
      <c r="AM39" s="122"/>
      <c r="AN39" s="122"/>
      <c r="AO39" s="123"/>
    </row>
    <row r="40" spans="2:41" s="5" customFormat="1" ht="15" customHeight="1" x14ac:dyDescent="0.15">
      <c r="B40" s="147"/>
      <c r="C40" s="133">
        <v>13</v>
      </c>
      <c r="D40" s="118"/>
      <c r="E40" s="120"/>
      <c r="F40" s="118"/>
      <c r="G40" s="119"/>
      <c r="H40" s="119"/>
      <c r="I40" s="119"/>
      <c r="J40" s="119"/>
      <c r="K40" s="119"/>
      <c r="L40" s="120"/>
      <c r="M40" s="167"/>
      <c r="N40" s="168"/>
      <c r="O40" s="169"/>
      <c r="P40" s="118"/>
      <c r="Q40" s="119"/>
      <c r="R40" s="119"/>
      <c r="S40" s="119"/>
      <c r="T40" s="119"/>
      <c r="U40" s="120"/>
      <c r="V40" s="147"/>
      <c r="W40" s="133">
        <v>37</v>
      </c>
      <c r="X40" s="118"/>
      <c r="Y40" s="120"/>
      <c r="Z40" s="118"/>
      <c r="AA40" s="119"/>
      <c r="AB40" s="119"/>
      <c r="AC40" s="119"/>
      <c r="AD40" s="119"/>
      <c r="AE40" s="119"/>
      <c r="AF40" s="120"/>
      <c r="AG40" s="167"/>
      <c r="AH40" s="168"/>
      <c r="AI40" s="169"/>
      <c r="AJ40" s="118"/>
      <c r="AK40" s="119"/>
      <c r="AL40" s="119"/>
      <c r="AM40" s="119"/>
      <c r="AN40" s="119"/>
      <c r="AO40" s="120"/>
    </row>
    <row r="41" spans="2:41" s="5" customFormat="1" ht="15" customHeight="1" x14ac:dyDescent="0.15">
      <c r="B41" s="147"/>
      <c r="C41" s="134"/>
      <c r="D41" s="121"/>
      <c r="E41" s="123"/>
      <c r="F41" s="121"/>
      <c r="G41" s="122"/>
      <c r="H41" s="122"/>
      <c r="I41" s="122"/>
      <c r="J41" s="122"/>
      <c r="K41" s="122"/>
      <c r="L41" s="123"/>
      <c r="M41" s="170"/>
      <c r="N41" s="171"/>
      <c r="O41" s="172"/>
      <c r="P41" s="121"/>
      <c r="Q41" s="122"/>
      <c r="R41" s="122"/>
      <c r="S41" s="122"/>
      <c r="T41" s="122"/>
      <c r="U41" s="123"/>
      <c r="V41" s="147"/>
      <c r="W41" s="134"/>
      <c r="X41" s="121"/>
      <c r="Y41" s="123"/>
      <c r="Z41" s="121"/>
      <c r="AA41" s="122"/>
      <c r="AB41" s="122"/>
      <c r="AC41" s="122"/>
      <c r="AD41" s="122"/>
      <c r="AE41" s="122"/>
      <c r="AF41" s="123"/>
      <c r="AG41" s="170"/>
      <c r="AH41" s="171"/>
      <c r="AI41" s="172"/>
      <c r="AJ41" s="121"/>
      <c r="AK41" s="122"/>
      <c r="AL41" s="122"/>
      <c r="AM41" s="122"/>
      <c r="AN41" s="122"/>
      <c r="AO41" s="123"/>
    </row>
    <row r="42" spans="2:41" s="5" customFormat="1" ht="15" customHeight="1" x14ac:dyDescent="0.15">
      <c r="B42" s="147"/>
      <c r="C42" s="133">
        <v>14</v>
      </c>
      <c r="D42" s="118"/>
      <c r="E42" s="120"/>
      <c r="F42" s="118"/>
      <c r="G42" s="119"/>
      <c r="H42" s="119"/>
      <c r="I42" s="119"/>
      <c r="J42" s="119"/>
      <c r="K42" s="119"/>
      <c r="L42" s="120"/>
      <c r="M42" s="167"/>
      <c r="N42" s="168"/>
      <c r="O42" s="169"/>
      <c r="P42" s="118"/>
      <c r="Q42" s="119"/>
      <c r="R42" s="119"/>
      <c r="S42" s="119"/>
      <c r="T42" s="119"/>
      <c r="U42" s="120"/>
      <c r="V42" s="147"/>
      <c r="W42" s="133">
        <v>38</v>
      </c>
      <c r="X42" s="118"/>
      <c r="Y42" s="120"/>
      <c r="Z42" s="118"/>
      <c r="AA42" s="119"/>
      <c r="AB42" s="119"/>
      <c r="AC42" s="119"/>
      <c r="AD42" s="119"/>
      <c r="AE42" s="119"/>
      <c r="AF42" s="120"/>
      <c r="AG42" s="167"/>
      <c r="AH42" s="168"/>
      <c r="AI42" s="169"/>
      <c r="AJ42" s="118"/>
      <c r="AK42" s="119"/>
      <c r="AL42" s="119"/>
      <c r="AM42" s="119"/>
      <c r="AN42" s="119"/>
      <c r="AO42" s="120"/>
    </row>
    <row r="43" spans="2:41" s="5" customFormat="1" ht="15" customHeight="1" x14ac:dyDescent="0.15">
      <c r="B43" s="147"/>
      <c r="C43" s="134"/>
      <c r="D43" s="121"/>
      <c r="E43" s="123"/>
      <c r="F43" s="121"/>
      <c r="G43" s="122"/>
      <c r="H43" s="122"/>
      <c r="I43" s="122"/>
      <c r="J43" s="122"/>
      <c r="K43" s="122"/>
      <c r="L43" s="123"/>
      <c r="M43" s="170"/>
      <c r="N43" s="171"/>
      <c r="O43" s="172"/>
      <c r="P43" s="121"/>
      <c r="Q43" s="122"/>
      <c r="R43" s="122"/>
      <c r="S43" s="122"/>
      <c r="T43" s="122"/>
      <c r="U43" s="123"/>
      <c r="V43" s="147"/>
      <c r="W43" s="134"/>
      <c r="X43" s="121"/>
      <c r="Y43" s="123"/>
      <c r="Z43" s="121"/>
      <c r="AA43" s="122"/>
      <c r="AB43" s="122"/>
      <c r="AC43" s="122"/>
      <c r="AD43" s="122"/>
      <c r="AE43" s="122"/>
      <c r="AF43" s="123"/>
      <c r="AG43" s="170"/>
      <c r="AH43" s="171"/>
      <c r="AI43" s="172"/>
      <c r="AJ43" s="121"/>
      <c r="AK43" s="122"/>
      <c r="AL43" s="122"/>
      <c r="AM43" s="122"/>
      <c r="AN43" s="122"/>
      <c r="AO43" s="123"/>
    </row>
    <row r="44" spans="2:41" s="5" customFormat="1" ht="15" customHeight="1" x14ac:dyDescent="0.15">
      <c r="B44" s="147"/>
      <c r="C44" s="133">
        <v>15</v>
      </c>
      <c r="D44" s="118"/>
      <c r="E44" s="120"/>
      <c r="F44" s="118"/>
      <c r="G44" s="119"/>
      <c r="H44" s="119"/>
      <c r="I44" s="119"/>
      <c r="J44" s="119"/>
      <c r="K44" s="119"/>
      <c r="L44" s="120"/>
      <c r="M44" s="167"/>
      <c r="N44" s="168"/>
      <c r="O44" s="169"/>
      <c r="P44" s="118"/>
      <c r="Q44" s="119"/>
      <c r="R44" s="119"/>
      <c r="S44" s="119"/>
      <c r="T44" s="119"/>
      <c r="U44" s="120"/>
      <c r="V44" s="147"/>
      <c r="W44" s="133">
        <v>39</v>
      </c>
      <c r="X44" s="118"/>
      <c r="Y44" s="120"/>
      <c r="Z44" s="118"/>
      <c r="AA44" s="119"/>
      <c r="AB44" s="119"/>
      <c r="AC44" s="119"/>
      <c r="AD44" s="119"/>
      <c r="AE44" s="119"/>
      <c r="AF44" s="120"/>
      <c r="AG44" s="167"/>
      <c r="AH44" s="168"/>
      <c r="AI44" s="169"/>
      <c r="AJ44" s="118"/>
      <c r="AK44" s="119"/>
      <c r="AL44" s="119"/>
      <c r="AM44" s="119"/>
      <c r="AN44" s="119"/>
      <c r="AO44" s="120"/>
    </row>
    <row r="45" spans="2:41" s="5" customFormat="1" ht="15" customHeight="1" x14ac:dyDescent="0.15">
      <c r="B45" s="147"/>
      <c r="C45" s="134"/>
      <c r="D45" s="121"/>
      <c r="E45" s="123"/>
      <c r="F45" s="121"/>
      <c r="G45" s="122"/>
      <c r="H45" s="122"/>
      <c r="I45" s="122"/>
      <c r="J45" s="122"/>
      <c r="K45" s="122"/>
      <c r="L45" s="123"/>
      <c r="M45" s="170"/>
      <c r="N45" s="171"/>
      <c r="O45" s="172"/>
      <c r="P45" s="121"/>
      <c r="Q45" s="122"/>
      <c r="R45" s="122"/>
      <c r="S45" s="122"/>
      <c r="T45" s="122"/>
      <c r="U45" s="123"/>
      <c r="V45" s="147"/>
      <c r="W45" s="134"/>
      <c r="X45" s="121"/>
      <c r="Y45" s="123"/>
      <c r="Z45" s="121"/>
      <c r="AA45" s="122"/>
      <c r="AB45" s="122"/>
      <c r="AC45" s="122"/>
      <c r="AD45" s="122"/>
      <c r="AE45" s="122"/>
      <c r="AF45" s="123"/>
      <c r="AG45" s="170"/>
      <c r="AH45" s="171"/>
      <c r="AI45" s="172"/>
      <c r="AJ45" s="121"/>
      <c r="AK45" s="122"/>
      <c r="AL45" s="122"/>
      <c r="AM45" s="122"/>
      <c r="AN45" s="122"/>
      <c r="AO45" s="123"/>
    </row>
    <row r="46" spans="2:41" s="5" customFormat="1" ht="15" customHeight="1" x14ac:dyDescent="0.15">
      <c r="B46" s="147"/>
      <c r="C46" s="133">
        <v>16</v>
      </c>
      <c r="D46" s="118"/>
      <c r="E46" s="120"/>
      <c r="F46" s="118"/>
      <c r="G46" s="119"/>
      <c r="H46" s="119"/>
      <c r="I46" s="119"/>
      <c r="J46" s="119"/>
      <c r="K46" s="119"/>
      <c r="L46" s="120"/>
      <c r="M46" s="167"/>
      <c r="N46" s="168"/>
      <c r="O46" s="169"/>
      <c r="P46" s="118"/>
      <c r="Q46" s="119"/>
      <c r="R46" s="119"/>
      <c r="S46" s="119"/>
      <c r="T46" s="119"/>
      <c r="U46" s="120"/>
      <c r="V46" s="147"/>
      <c r="W46" s="133">
        <v>40</v>
      </c>
      <c r="X46" s="118"/>
      <c r="Y46" s="120"/>
      <c r="Z46" s="118"/>
      <c r="AA46" s="119"/>
      <c r="AB46" s="119"/>
      <c r="AC46" s="119"/>
      <c r="AD46" s="119"/>
      <c r="AE46" s="119"/>
      <c r="AF46" s="120"/>
      <c r="AG46" s="167"/>
      <c r="AH46" s="168"/>
      <c r="AI46" s="169"/>
      <c r="AJ46" s="118"/>
      <c r="AK46" s="119"/>
      <c r="AL46" s="119"/>
      <c r="AM46" s="119"/>
      <c r="AN46" s="119"/>
      <c r="AO46" s="120"/>
    </row>
    <row r="47" spans="2:41" s="5" customFormat="1" ht="15" customHeight="1" x14ac:dyDescent="0.15">
      <c r="B47" s="148"/>
      <c r="C47" s="134"/>
      <c r="D47" s="121"/>
      <c r="E47" s="123"/>
      <c r="F47" s="121"/>
      <c r="G47" s="122"/>
      <c r="H47" s="122"/>
      <c r="I47" s="122"/>
      <c r="J47" s="122"/>
      <c r="K47" s="122"/>
      <c r="L47" s="123"/>
      <c r="M47" s="170"/>
      <c r="N47" s="171"/>
      <c r="O47" s="172"/>
      <c r="P47" s="121"/>
      <c r="Q47" s="122"/>
      <c r="R47" s="122"/>
      <c r="S47" s="122"/>
      <c r="T47" s="122"/>
      <c r="U47" s="123"/>
      <c r="V47" s="148"/>
      <c r="W47" s="134"/>
      <c r="X47" s="121"/>
      <c r="Y47" s="123"/>
      <c r="Z47" s="121"/>
      <c r="AA47" s="122"/>
      <c r="AB47" s="122"/>
      <c r="AC47" s="122"/>
      <c r="AD47" s="122"/>
      <c r="AE47" s="122"/>
      <c r="AF47" s="123"/>
      <c r="AG47" s="170"/>
      <c r="AH47" s="171"/>
      <c r="AI47" s="172"/>
      <c r="AJ47" s="121"/>
      <c r="AK47" s="122"/>
      <c r="AL47" s="122"/>
      <c r="AM47" s="122"/>
      <c r="AN47" s="122"/>
      <c r="AO47" s="123"/>
    </row>
    <row r="48" spans="2:41" s="5" customFormat="1" ht="15" customHeight="1" x14ac:dyDescent="0.15">
      <c r="B48" s="147" t="s">
        <v>13</v>
      </c>
      <c r="C48" s="163">
        <v>17</v>
      </c>
      <c r="D48" s="118" t="s">
        <v>87</v>
      </c>
      <c r="E48" s="120"/>
      <c r="F48" s="118" t="s">
        <v>96</v>
      </c>
      <c r="G48" s="119"/>
      <c r="H48" s="119"/>
      <c r="I48" s="119"/>
      <c r="J48" s="119"/>
      <c r="K48" s="119"/>
      <c r="L48" s="120"/>
      <c r="M48" s="167" t="s">
        <v>100</v>
      </c>
      <c r="N48" s="168"/>
      <c r="O48" s="169"/>
      <c r="P48" s="118" t="s">
        <v>101</v>
      </c>
      <c r="Q48" s="119"/>
      <c r="R48" s="119"/>
      <c r="S48" s="119"/>
      <c r="T48" s="119"/>
      <c r="U48" s="120"/>
      <c r="V48" s="151" t="s">
        <v>40</v>
      </c>
      <c r="W48" s="152"/>
      <c r="X48" s="118" t="s">
        <v>87</v>
      </c>
      <c r="Y48" s="120"/>
      <c r="Z48" s="118" t="s">
        <v>96</v>
      </c>
      <c r="AA48" s="119"/>
      <c r="AB48" s="119"/>
      <c r="AC48" s="119"/>
      <c r="AD48" s="119"/>
      <c r="AE48" s="119"/>
      <c r="AF48" s="120"/>
      <c r="AG48" s="167" t="s">
        <v>10</v>
      </c>
      <c r="AH48" s="168"/>
      <c r="AI48" s="169"/>
      <c r="AJ48" s="118" t="s">
        <v>104</v>
      </c>
      <c r="AK48" s="119"/>
      <c r="AL48" s="119"/>
      <c r="AM48" s="119"/>
      <c r="AN48" s="119"/>
      <c r="AO48" s="120"/>
    </row>
    <row r="49" spans="2:41" s="5" customFormat="1" ht="15" customHeight="1" x14ac:dyDescent="0.15">
      <c r="B49" s="147"/>
      <c r="C49" s="134"/>
      <c r="D49" s="121"/>
      <c r="E49" s="123"/>
      <c r="F49" s="121"/>
      <c r="G49" s="122"/>
      <c r="H49" s="122"/>
      <c r="I49" s="122"/>
      <c r="J49" s="122"/>
      <c r="K49" s="122"/>
      <c r="L49" s="123"/>
      <c r="M49" s="170"/>
      <c r="N49" s="171"/>
      <c r="O49" s="172"/>
      <c r="P49" s="121"/>
      <c r="Q49" s="122"/>
      <c r="R49" s="122"/>
      <c r="S49" s="122"/>
      <c r="T49" s="122"/>
      <c r="U49" s="123"/>
      <c r="V49" s="153"/>
      <c r="W49" s="154"/>
      <c r="X49" s="121"/>
      <c r="Y49" s="123"/>
      <c r="Z49" s="121"/>
      <c r="AA49" s="122"/>
      <c r="AB49" s="122"/>
      <c r="AC49" s="122"/>
      <c r="AD49" s="122"/>
      <c r="AE49" s="122"/>
      <c r="AF49" s="123"/>
      <c r="AG49" s="170"/>
      <c r="AH49" s="171"/>
      <c r="AI49" s="172"/>
      <c r="AJ49" s="121"/>
      <c r="AK49" s="122"/>
      <c r="AL49" s="122"/>
      <c r="AM49" s="122"/>
      <c r="AN49" s="122"/>
      <c r="AO49" s="123"/>
    </row>
    <row r="50" spans="2:41" s="5" customFormat="1" ht="15" customHeight="1" x14ac:dyDescent="0.15">
      <c r="B50" s="147"/>
      <c r="C50" s="133">
        <v>18</v>
      </c>
      <c r="D50" s="118" t="s">
        <v>88</v>
      </c>
      <c r="E50" s="120"/>
      <c r="F50" s="118" t="s">
        <v>96</v>
      </c>
      <c r="G50" s="119"/>
      <c r="H50" s="119"/>
      <c r="I50" s="119"/>
      <c r="J50" s="119"/>
      <c r="K50" s="119"/>
      <c r="L50" s="120"/>
      <c r="M50" s="167" t="s">
        <v>100</v>
      </c>
      <c r="N50" s="168"/>
      <c r="O50" s="169"/>
      <c r="P50" s="118" t="s">
        <v>102</v>
      </c>
      <c r="Q50" s="119"/>
      <c r="R50" s="119"/>
      <c r="S50" s="119"/>
      <c r="T50" s="119"/>
      <c r="U50" s="120"/>
      <c r="V50" s="153"/>
      <c r="W50" s="154"/>
      <c r="X50" s="118"/>
      <c r="Y50" s="120"/>
      <c r="Z50" s="118"/>
      <c r="AA50" s="119"/>
      <c r="AB50" s="119"/>
      <c r="AC50" s="119"/>
      <c r="AD50" s="119"/>
      <c r="AE50" s="119"/>
      <c r="AF50" s="120"/>
      <c r="AG50" s="167"/>
      <c r="AH50" s="168"/>
      <c r="AI50" s="169"/>
      <c r="AJ50" s="118"/>
      <c r="AK50" s="119"/>
      <c r="AL50" s="119"/>
      <c r="AM50" s="119"/>
      <c r="AN50" s="119"/>
      <c r="AO50" s="120"/>
    </row>
    <row r="51" spans="2:41" s="5" customFormat="1" ht="15" customHeight="1" x14ac:dyDescent="0.15">
      <c r="B51" s="147"/>
      <c r="C51" s="134"/>
      <c r="D51" s="121"/>
      <c r="E51" s="123"/>
      <c r="F51" s="121"/>
      <c r="G51" s="122"/>
      <c r="H51" s="122"/>
      <c r="I51" s="122"/>
      <c r="J51" s="122"/>
      <c r="K51" s="122"/>
      <c r="L51" s="123"/>
      <c r="M51" s="170"/>
      <c r="N51" s="171"/>
      <c r="O51" s="172"/>
      <c r="P51" s="121"/>
      <c r="Q51" s="122"/>
      <c r="R51" s="122"/>
      <c r="S51" s="122"/>
      <c r="T51" s="122"/>
      <c r="U51" s="123"/>
      <c r="V51" s="155"/>
      <c r="W51" s="156"/>
      <c r="X51" s="121"/>
      <c r="Y51" s="123"/>
      <c r="Z51" s="121"/>
      <c r="AA51" s="122"/>
      <c r="AB51" s="122"/>
      <c r="AC51" s="122"/>
      <c r="AD51" s="122"/>
      <c r="AE51" s="122"/>
      <c r="AF51" s="123"/>
      <c r="AG51" s="170"/>
      <c r="AH51" s="171"/>
      <c r="AI51" s="172"/>
      <c r="AJ51" s="121"/>
      <c r="AK51" s="122"/>
      <c r="AL51" s="122"/>
      <c r="AM51" s="122"/>
      <c r="AN51" s="122"/>
      <c r="AO51" s="123"/>
    </row>
    <row r="52" spans="2:41" s="5" customFormat="1" ht="15" customHeight="1" x14ac:dyDescent="0.15">
      <c r="B52" s="147"/>
      <c r="C52" s="133">
        <v>19</v>
      </c>
      <c r="D52" s="118" t="s">
        <v>87</v>
      </c>
      <c r="E52" s="120"/>
      <c r="F52" s="118" t="s">
        <v>96</v>
      </c>
      <c r="G52" s="119"/>
      <c r="H52" s="119"/>
      <c r="I52" s="119"/>
      <c r="J52" s="119"/>
      <c r="K52" s="119"/>
      <c r="L52" s="120"/>
      <c r="M52" s="167" t="s">
        <v>100</v>
      </c>
      <c r="N52" s="168"/>
      <c r="O52" s="169"/>
      <c r="P52" s="118" t="s">
        <v>103</v>
      </c>
      <c r="Q52" s="119"/>
      <c r="R52" s="119"/>
      <c r="S52" s="119"/>
      <c r="T52" s="119"/>
      <c r="U52" s="120"/>
      <c r="V52" s="151" t="s">
        <v>40</v>
      </c>
      <c r="W52" s="152"/>
      <c r="X52" s="118"/>
      <c r="Y52" s="120"/>
      <c r="Z52" s="118"/>
      <c r="AA52" s="119"/>
      <c r="AB52" s="119"/>
      <c r="AC52" s="119"/>
      <c r="AD52" s="119"/>
      <c r="AE52" s="119"/>
      <c r="AF52" s="120"/>
      <c r="AG52" s="167"/>
      <c r="AH52" s="168"/>
      <c r="AI52" s="169"/>
      <c r="AJ52" s="118"/>
      <c r="AK52" s="119"/>
      <c r="AL52" s="119"/>
      <c r="AM52" s="119"/>
      <c r="AN52" s="119"/>
      <c r="AO52" s="120"/>
    </row>
    <row r="53" spans="2:41" s="5" customFormat="1" ht="15" customHeight="1" x14ac:dyDescent="0.15">
      <c r="B53" s="147"/>
      <c r="C53" s="134"/>
      <c r="D53" s="121"/>
      <c r="E53" s="123"/>
      <c r="F53" s="121"/>
      <c r="G53" s="122"/>
      <c r="H53" s="122"/>
      <c r="I53" s="122"/>
      <c r="J53" s="122"/>
      <c r="K53" s="122"/>
      <c r="L53" s="123"/>
      <c r="M53" s="170"/>
      <c r="N53" s="171"/>
      <c r="O53" s="172"/>
      <c r="P53" s="121"/>
      <c r="Q53" s="122"/>
      <c r="R53" s="122"/>
      <c r="S53" s="122"/>
      <c r="T53" s="122"/>
      <c r="U53" s="123"/>
      <c r="V53" s="153"/>
      <c r="W53" s="154"/>
      <c r="X53" s="121"/>
      <c r="Y53" s="123"/>
      <c r="Z53" s="121"/>
      <c r="AA53" s="122"/>
      <c r="AB53" s="122"/>
      <c r="AC53" s="122"/>
      <c r="AD53" s="122"/>
      <c r="AE53" s="122"/>
      <c r="AF53" s="123"/>
      <c r="AG53" s="170"/>
      <c r="AH53" s="171"/>
      <c r="AI53" s="172"/>
      <c r="AJ53" s="121"/>
      <c r="AK53" s="122"/>
      <c r="AL53" s="122"/>
      <c r="AM53" s="122"/>
      <c r="AN53" s="122"/>
      <c r="AO53" s="123"/>
    </row>
    <row r="54" spans="2:41" s="5" customFormat="1" ht="15" customHeight="1" x14ac:dyDescent="0.15">
      <c r="B54" s="147"/>
      <c r="C54" s="133">
        <v>20</v>
      </c>
      <c r="D54" s="118" t="s">
        <v>88</v>
      </c>
      <c r="E54" s="120"/>
      <c r="F54" s="118" t="s">
        <v>96</v>
      </c>
      <c r="G54" s="119"/>
      <c r="H54" s="119"/>
      <c r="I54" s="119"/>
      <c r="J54" s="119"/>
      <c r="K54" s="119"/>
      <c r="L54" s="120"/>
      <c r="M54" s="167" t="s">
        <v>100</v>
      </c>
      <c r="N54" s="168"/>
      <c r="O54" s="169"/>
      <c r="P54" s="118" t="s">
        <v>103</v>
      </c>
      <c r="Q54" s="119"/>
      <c r="R54" s="119"/>
      <c r="S54" s="119"/>
      <c r="T54" s="119"/>
      <c r="U54" s="120"/>
      <c r="V54" s="153"/>
      <c r="W54" s="154"/>
      <c r="X54" s="118"/>
      <c r="Y54" s="120"/>
      <c r="Z54" s="118"/>
      <c r="AA54" s="119"/>
      <c r="AB54" s="119"/>
      <c r="AC54" s="119"/>
      <c r="AD54" s="119"/>
      <c r="AE54" s="119"/>
      <c r="AF54" s="120"/>
      <c r="AG54" s="167"/>
      <c r="AH54" s="168"/>
      <c r="AI54" s="169"/>
      <c r="AJ54" s="118"/>
      <c r="AK54" s="119"/>
      <c r="AL54" s="119"/>
      <c r="AM54" s="119"/>
      <c r="AN54" s="119"/>
      <c r="AO54" s="120"/>
    </row>
    <row r="55" spans="2:41" s="5" customFormat="1" ht="15" customHeight="1" x14ac:dyDescent="0.15">
      <c r="B55" s="147"/>
      <c r="C55" s="134"/>
      <c r="D55" s="121"/>
      <c r="E55" s="123"/>
      <c r="F55" s="121"/>
      <c r="G55" s="122"/>
      <c r="H55" s="122"/>
      <c r="I55" s="122"/>
      <c r="J55" s="122"/>
      <c r="K55" s="122"/>
      <c r="L55" s="123"/>
      <c r="M55" s="170"/>
      <c r="N55" s="171"/>
      <c r="O55" s="172"/>
      <c r="P55" s="121"/>
      <c r="Q55" s="122"/>
      <c r="R55" s="122"/>
      <c r="S55" s="122"/>
      <c r="T55" s="122"/>
      <c r="U55" s="123"/>
      <c r="V55" s="155"/>
      <c r="W55" s="156"/>
      <c r="X55" s="121"/>
      <c r="Y55" s="123"/>
      <c r="Z55" s="121"/>
      <c r="AA55" s="122"/>
      <c r="AB55" s="122"/>
      <c r="AC55" s="122"/>
      <c r="AD55" s="122"/>
      <c r="AE55" s="122"/>
      <c r="AF55" s="123"/>
      <c r="AG55" s="170"/>
      <c r="AH55" s="171"/>
      <c r="AI55" s="172"/>
      <c r="AJ55" s="121"/>
      <c r="AK55" s="122"/>
      <c r="AL55" s="122"/>
      <c r="AM55" s="122"/>
      <c r="AN55" s="122"/>
      <c r="AO55" s="123"/>
    </row>
    <row r="56" spans="2:41" s="5" customFormat="1" ht="15" customHeight="1" x14ac:dyDescent="0.15">
      <c r="B56" s="147"/>
      <c r="C56" s="133">
        <v>21</v>
      </c>
      <c r="D56" s="118" t="s">
        <v>88</v>
      </c>
      <c r="E56" s="120"/>
      <c r="F56" s="118" t="s">
        <v>96</v>
      </c>
      <c r="G56" s="119"/>
      <c r="H56" s="119"/>
      <c r="I56" s="119"/>
      <c r="J56" s="119"/>
      <c r="K56" s="119"/>
      <c r="L56" s="120"/>
      <c r="M56" s="167" t="s">
        <v>100</v>
      </c>
      <c r="N56" s="168"/>
      <c r="O56" s="169"/>
      <c r="P56" s="118" t="s">
        <v>103</v>
      </c>
      <c r="Q56" s="119"/>
      <c r="R56" s="119"/>
      <c r="S56" s="119"/>
      <c r="T56" s="119"/>
      <c r="U56" s="120"/>
      <c r="V56" s="151" t="s">
        <v>40</v>
      </c>
      <c r="W56" s="152"/>
      <c r="X56" s="118"/>
      <c r="Y56" s="120"/>
      <c r="Z56" s="118"/>
      <c r="AA56" s="119"/>
      <c r="AB56" s="119"/>
      <c r="AC56" s="119"/>
      <c r="AD56" s="119"/>
      <c r="AE56" s="119"/>
      <c r="AF56" s="120"/>
      <c r="AG56" s="167"/>
      <c r="AH56" s="168"/>
      <c r="AI56" s="169"/>
      <c r="AJ56" s="118"/>
      <c r="AK56" s="119"/>
      <c r="AL56" s="119"/>
      <c r="AM56" s="119"/>
      <c r="AN56" s="119"/>
      <c r="AO56" s="120"/>
    </row>
    <row r="57" spans="2:41" s="5" customFormat="1" ht="15" customHeight="1" x14ac:dyDescent="0.15">
      <c r="B57" s="147"/>
      <c r="C57" s="134"/>
      <c r="D57" s="121"/>
      <c r="E57" s="123"/>
      <c r="F57" s="121"/>
      <c r="G57" s="122"/>
      <c r="H57" s="122"/>
      <c r="I57" s="122"/>
      <c r="J57" s="122"/>
      <c r="K57" s="122"/>
      <c r="L57" s="123"/>
      <c r="M57" s="170"/>
      <c r="N57" s="171"/>
      <c r="O57" s="172"/>
      <c r="P57" s="121"/>
      <c r="Q57" s="122"/>
      <c r="R57" s="122"/>
      <c r="S57" s="122"/>
      <c r="T57" s="122"/>
      <c r="U57" s="123"/>
      <c r="V57" s="153"/>
      <c r="W57" s="154"/>
      <c r="X57" s="121"/>
      <c r="Y57" s="123"/>
      <c r="Z57" s="121"/>
      <c r="AA57" s="122"/>
      <c r="AB57" s="122"/>
      <c r="AC57" s="122"/>
      <c r="AD57" s="122"/>
      <c r="AE57" s="122"/>
      <c r="AF57" s="123"/>
      <c r="AG57" s="170"/>
      <c r="AH57" s="171"/>
      <c r="AI57" s="172"/>
      <c r="AJ57" s="121"/>
      <c r="AK57" s="122"/>
      <c r="AL57" s="122"/>
      <c r="AM57" s="122"/>
      <c r="AN57" s="122"/>
      <c r="AO57" s="123"/>
    </row>
    <row r="58" spans="2:41" s="5" customFormat="1" ht="15" customHeight="1" x14ac:dyDescent="0.15">
      <c r="B58" s="147"/>
      <c r="C58" s="133">
        <v>22</v>
      </c>
      <c r="D58" s="118"/>
      <c r="E58" s="120"/>
      <c r="F58" s="118"/>
      <c r="G58" s="119"/>
      <c r="H58" s="119"/>
      <c r="I58" s="119"/>
      <c r="J58" s="119"/>
      <c r="K58" s="119"/>
      <c r="L58" s="120"/>
      <c r="M58" s="167"/>
      <c r="N58" s="168"/>
      <c r="O58" s="169"/>
      <c r="P58" s="118"/>
      <c r="Q58" s="119"/>
      <c r="R58" s="119"/>
      <c r="S58" s="119"/>
      <c r="T58" s="119"/>
      <c r="U58" s="120"/>
      <c r="V58" s="153"/>
      <c r="W58" s="154"/>
      <c r="X58" s="118"/>
      <c r="Y58" s="120"/>
      <c r="Z58" s="118"/>
      <c r="AA58" s="119"/>
      <c r="AB58" s="119"/>
      <c r="AC58" s="119"/>
      <c r="AD58" s="119"/>
      <c r="AE58" s="119"/>
      <c r="AF58" s="120"/>
      <c r="AG58" s="167"/>
      <c r="AH58" s="168"/>
      <c r="AI58" s="169"/>
      <c r="AJ58" s="118"/>
      <c r="AK58" s="119"/>
      <c r="AL58" s="119"/>
      <c r="AM58" s="119"/>
      <c r="AN58" s="119"/>
      <c r="AO58" s="120"/>
    </row>
    <row r="59" spans="2:41" s="5" customFormat="1" ht="15" customHeight="1" x14ac:dyDescent="0.15">
      <c r="B59" s="147"/>
      <c r="C59" s="134"/>
      <c r="D59" s="121"/>
      <c r="E59" s="123"/>
      <c r="F59" s="121"/>
      <c r="G59" s="122"/>
      <c r="H59" s="122"/>
      <c r="I59" s="122"/>
      <c r="J59" s="122"/>
      <c r="K59" s="122"/>
      <c r="L59" s="123"/>
      <c r="M59" s="170"/>
      <c r="N59" s="171"/>
      <c r="O59" s="172"/>
      <c r="P59" s="121"/>
      <c r="Q59" s="122"/>
      <c r="R59" s="122"/>
      <c r="S59" s="122"/>
      <c r="T59" s="122"/>
      <c r="U59" s="123"/>
      <c r="V59" s="153"/>
      <c r="W59" s="154"/>
      <c r="X59" s="121"/>
      <c r="Y59" s="123"/>
      <c r="Z59" s="149"/>
      <c r="AA59" s="95"/>
      <c r="AB59" s="95"/>
      <c r="AC59" s="95"/>
      <c r="AD59" s="95"/>
      <c r="AE59" s="95"/>
      <c r="AF59" s="150"/>
      <c r="AG59" s="170"/>
      <c r="AH59" s="171"/>
      <c r="AI59" s="172"/>
      <c r="AJ59" s="121"/>
      <c r="AK59" s="122"/>
      <c r="AL59" s="122"/>
      <c r="AM59" s="122"/>
      <c r="AN59" s="122"/>
      <c r="AO59" s="123"/>
    </row>
    <row r="60" spans="2:41" s="5" customFormat="1" ht="15" customHeight="1" x14ac:dyDescent="0.15">
      <c r="B60" s="147"/>
      <c r="C60" s="133">
        <v>23</v>
      </c>
      <c r="D60" s="118"/>
      <c r="E60" s="120"/>
      <c r="F60" s="118"/>
      <c r="G60" s="119"/>
      <c r="H60" s="119"/>
      <c r="I60" s="119"/>
      <c r="J60" s="119"/>
      <c r="K60" s="119"/>
      <c r="L60" s="120"/>
      <c r="M60" s="167"/>
      <c r="N60" s="168"/>
      <c r="O60" s="169"/>
      <c r="P60" s="118"/>
      <c r="Q60" s="119"/>
      <c r="R60" s="119"/>
      <c r="S60" s="119"/>
      <c r="T60" s="119"/>
      <c r="U60" s="120"/>
      <c r="V60" s="124"/>
      <c r="W60" s="125"/>
      <c r="X60" s="125"/>
      <c r="Y60" s="125"/>
      <c r="Z60" s="125"/>
      <c r="AA60" s="125"/>
      <c r="AB60" s="125"/>
      <c r="AC60" s="125"/>
      <c r="AD60" s="125"/>
      <c r="AE60" s="125"/>
      <c r="AF60" s="125"/>
      <c r="AG60" s="125"/>
      <c r="AH60" s="125"/>
      <c r="AI60" s="125"/>
      <c r="AJ60" s="125"/>
      <c r="AK60" s="125"/>
      <c r="AL60" s="125"/>
      <c r="AM60" s="125"/>
      <c r="AN60" s="125"/>
      <c r="AO60" s="126"/>
    </row>
    <row r="61" spans="2:41" s="5" customFormat="1" ht="15" customHeight="1" x14ac:dyDescent="0.15">
      <c r="B61" s="147"/>
      <c r="C61" s="134"/>
      <c r="D61" s="121"/>
      <c r="E61" s="123"/>
      <c r="F61" s="121"/>
      <c r="G61" s="122"/>
      <c r="H61" s="122"/>
      <c r="I61" s="122"/>
      <c r="J61" s="122"/>
      <c r="K61" s="122"/>
      <c r="L61" s="123"/>
      <c r="M61" s="170"/>
      <c r="N61" s="171"/>
      <c r="O61" s="172"/>
      <c r="P61" s="121"/>
      <c r="Q61" s="122"/>
      <c r="R61" s="122"/>
      <c r="S61" s="122"/>
      <c r="T61" s="122"/>
      <c r="U61" s="123"/>
      <c r="V61" s="127"/>
      <c r="W61" s="128"/>
      <c r="X61" s="128"/>
      <c r="Y61" s="128"/>
      <c r="Z61" s="128"/>
      <c r="AA61" s="128"/>
      <c r="AB61" s="128"/>
      <c r="AC61" s="128"/>
      <c r="AD61" s="128"/>
      <c r="AE61" s="128"/>
      <c r="AF61" s="128"/>
      <c r="AG61" s="128"/>
      <c r="AH61" s="128"/>
      <c r="AI61" s="128"/>
      <c r="AJ61" s="128"/>
      <c r="AK61" s="128"/>
      <c r="AL61" s="128"/>
      <c r="AM61" s="128"/>
      <c r="AN61" s="128"/>
      <c r="AO61" s="129"/>
    </row>
    <row r="62" spans="2:41" s="5" customFormat="1" ht="15" customHeight="1" x14ac:dyDescent="0.15">
      <c r="B62" s="147"/>
      <c r="C62" s="133">
        <v>24</v>
      </c>
      <c r="D62" s="118"/>
      <c r="E62" s="120"/>
      <c r="F62" s="118"/>
      <c r="G62" s="119"/>
      <c r="H62" s="119"/>
      <c r="I62" s="119"/>
      <c r="J62" s="119"/>
      <c r="K62" s="119"/>
      <c r="L62" s="120"/>
      <c r="M62" s="167"/>
      <c r="N62" s="168"/>
      <c r="O62" s="169"/>
      <c r="P62" s="118"/>
      <c r="Q62" s="119"/>
      <c r="R62" s="119"/>
      <c r="S62" s="119"/>
      <c r="T62" s="119"/>
      <c r="U62" s="120"/>
      <c r="V62" s="127"/>
      <c r="W62" s="128"/>
      <c r="X62" s="128"/>
      <c r="Y62" s="128"/>
      <c r="Z62" s="128"/>
      <c r="AA62" s="128"/>
      <c r="AB62" s="128"/>
      <c r="AC62" s="128"/>
      <c r="AD62" s="128"/>
      <c r="AE62" s="128"/>
      <c r="AF62" s="128"/>
      <c r="AG62" s="128"/>
      <c r="AH62" s="128"/>
      <c r="AI62" s="128"/>
      <c r="AJ62" s="128"/>
      <c r="AK62" s="128"/>
      <c r="AL62" s="128"/>
      <c r="AM62" s="128"/>
      <c r="AN62" s="128"/>
      <c r="AO62" s="129"/>
    </row>
    <row r="63" spans="2:41" s="5" customFormat="1" ht="15" customHeight="1" x14ac:dyDescent="0.15">
      <c r="B63" s="148"/>
      <c r="C63" s="134"/>
      <c r="D63" s="121"/>
      <c r="E63" s="123"/>
      <c r="F63" s="121"/>
      <c r="G63" s="122"/>
      <c r="H63" s="122"/>
      <c r="I63" s="122"/>
      <c r="J63" s="122"/>
      <c r="K63" s="122"/>
      <c r="L63" s="123"/>
      <c r="M63" s="170"/>
      <c r="N63" s="171"/>
      <c r="O63" s="172"/>
      <c r="P63" s="121"/>
      <c r="Q63" s="122"/>
      <c r="R63" s="122"/>
      <c r="S63" s="122"/>
      <c r="T63" s="122"/>
      <c r="U63" s="123"/>
      <c r="V63" s="130"/>
      <c r="W63" s="131"/>
      <c r="X63" s="131"/>
      <c r="Y63" s="131"/>
      <c r="Z63" s="131"/>
      <c r="AA63" s="131"/>
      <c r="AB63" s="131"/>
      <c r="AC63" s="131"/>
      <c r="AD63" s="131"/>
      <c r="AE63" s="131"/>
      <c r="AF63" s="131"/>
      <c r="AG63" s="131"/>
      <c r="AH63" s="131"/>
      <c r="AI63" s="131"/>
      <c r="AJ63" s="131"/>
      <c r="AK63" s="131"/>
      <c r="AL63" s="131"/>
      <c r="AM63" s="131"/>
      <c r="AN63" s="131"/>
      <c r="AO63" s="132"/>
    </row>
  </sheetData>
  <mergeCells count="256">
    <mergeCell ref="E1:AK2"/>
    <mergeCell ref="AL1:AM1"/>
    <mergeCell ref="AN1:AO1"/>
    <mergeCell ref="I4:R4"/>
    <mergeCell ref="AB4:AM4"/>
    <mergeCell ref="M5:O5"/>
    <mergeCell ref="W5:Y5"/>
    <mergeCell ref="F6:K6"/>
    <mergeCell ref="L6:M6"/>
    <mergeCell ref="N6:S6"/>
    <mergeCell ref="AD6:AM6"/>
    <mergeCell ref="B14:C15"/>
    <mergeCell ref="D14:E15"/>
    <mergeCell ref="F14:L15"/>
    <mergeCell ref="M14:O15"/>
    <mergeCell ref="P14:U15"/>
    <mergeCell ref="V14:W15"/>
    <mergeCell ref="X14:Y15"/>
    <mergeCell ref="Z14:AF15"/>
    <mergeCell ref="AG14:AI15"/>
    <mergeCell ref="AJ14:AO15"/>
    <mergeCell ref="B16:B31"/>
    <mergeCell ref="C16:C17"/>
    <mergeCell ref="D16:E17"/>
    <mergeCell ref="F16:L17"/>
    <mergeCell ref="M16:O17"/>
    <mergeCell ref="P16:U17"/>
    <mergeCell ref="AQ16:BI17"/>
    <mergeCell ref="C18:C19"/>
    <mergeCell ref="D18:E19"/>
    <mergeCell ref="F18:L19"/>
    <mergeCell ref="M18:O19"/>
    <mergeCell ref="P18:U19"/>
    <mergeCell ref="W18:W19"/>
    <mergeCell ref="X18:Y19"/>
    <mergeCell ref="Z18:AF19"/>
    <mergeCell ref="AG18:AI19"/>
    <mergeCell ref="V16:V31"/>
    <mergeCell ref="W16:W17"/>
    <mergeCell ref="X16:Y17"/>
    <mergeCell ref="Z16:AF17"/>
    <mergeCell ref="AG16:AI17"/>
    <mergeCell ref="AJ16:AO17"/>
    <mergeCell ref="AJ18:AO19"/>
    <mergeCell ref="AQ18:BM19"/>
    <mergeCell ref="C20:C21"/>
    <mergeCell ref="D20:E21"/>
    <mergeCell ref="F20:L21"/>
    <mergeCell ref="M20:O21"/>
    <mergeCell ref="P20:U21"/>
    <mergeCell ref="W20:W21"/>
    <mergeCell ref="X20:Y21"/>
    <mergeCell ref="Z20:AF21"/>
    <mergeCell ref="AG20:AI21"/>
    <mergeCell ref="C22:C23"/>
    <mergeCell ref="D22:E23"/>
    <mergeCell ref="F22:L23"/>
    <mergeCell ref="M22:O23"/>
    <mergeCell ref="P22:U23"/>
    <mergeCell ref="W22:W23"/>
    <mergeCell ref="AJ20:AO21"/>
    <mergeCell ref="X22:Y23"/>
    <mergeCell ref="Z22:AF23"/>
    <mergeCell ref="AG22:AI23"/>
    <mergeCell ref="AJ22:AO23"/>
    <mergeCell ref="AG24:AI25"/>
    <mergeCell ref="AJ24:AO25"/>
    <mergeCell ref="C26:C27"/>
    <mergeCell ref="D26:E27"/>
    <mergeCell ref="F26:L27"/>
    <mergeCell ref="M26:O27"/>
    <mergeCell ref="P26:U27"/>
    <mergeCell ref="W26:W27"/>
    <mergeCell ref="X26:Y27"/>
    <mergeCell ref="Z26:AF27"/>
    <mergeCell ref="AG26:AI27"/>
    <mergeCell ref="AJ26:AO27"/>
    <mergeCell ref="C24:C25"/>
    <mergeCell ref="D24:E25"/>
    <mergeCell ref="F24:L25"/>
    <mergeCell ref="M24:O25"/>
    <mergeCell ref="P24:U25"/>
    <mergeCell ref="W24:W25"/>
    <mergeCell ref="X24:Y25"/>
    <mergeCell ref="Z24:AF25"/>
    <mergeCell ref="AJ28:AO29"/>
    <mergeCell ref="C30:C31"/>
    <mergeCell ref="D30:E31"/>
    <mergeCell ref="F30:L31"/>
    <mergeCell ref="M30:O31"/>
    <mergeCell ref="P30:U31"/>
    <mergeCell ref="W30:W31"/>
    <mergeCell ref="X30:Y31"/>
    <mergeCell ref="Z30:AF31"/>
    <mergeCell ref="AG30:AI31"/>
    <mergeCell ref="AJ30:AO31"/>
    <mergeCell ref="C28:C29"/>
    <mergeCell ref="D28:E29"/>
    <mergeCell ref="F28:L29"/>
    <mergeCell ref="M28:O29"/>
    <mergeCell ref="P28:U29"/>
    <mergeCell ref="W28:W29"/>
    <mergeCell ref="X28:Y29"/>
    <mergeCell ref="Z28:AF29"/>
    <mergeCell ref="AG28:AI29"/>
    <mergeCell ref="B32:B47"/>
    <mergeCell ref="C32:C33"/>
    <mergeCell ref="D32:E33"/>
    <mergeCell ref="F32:L33"/>
    <mergeCell ref="M32:O33"/>
    <mergeCell ref="P32:U33"/>
    <mergeCell ref="V32:V47"/>
    <mergeCell ref="W32:W33"/>
    <mergeCell ref="X32:Y33"/>
    <mergeCell ref="C36:C37"/>
    <mergeCell ref="D36:E37"/>
    <mergeCell ref="F36:L37"/>
    <mergeCell ref="M36:O37"/>
    <mergeCell ref="P36:U37"/>
    <mergeCell ref="W36:W37"/>
    <mergeCell ref="X36:Y37"/>
    <mergeCell ref="C40:C41"/>
    <mergeCell ref="D40:E41"/>
    <mergeCell ref="F40:L41"/>
    <mergeCell ref="M40:O41"/>
    <mergeCell ref="P40:U41"/>
    <mergeCell ref="W40:W41"/>
    <mergeCell ref="X40:Y41"/>
    <mergeCell ref="C44:C45"/>
    <mergeCell ref="Z32:AF33"/>
    <mergeCell ref="AG32:AI33"/>
    <mergeCell ref="AJ32:AO33"/>
    <mergeCell ref="C34:C35"/>
    <mergeCell ref="D34:E35"/>
    <mergeCell ref="F34:L35"/>
    <mergeCell ref="M34:O35"/>
    <mergeCell ref="P34:U35"/>
    <mergeCell ref="W34:W35"/>
    <mergeCell ref="X34:Y35"/>
    <mergeCell ref="Z34:AF35"/>
    <mergeCell ref="AG34:AI35"/>
    <mergeCell ref="AJ34:AO35"/>
    <mergeCell ref="Z36:AF37"/>
    <mergeCell ref="AG36:AI37"/>
    <mergeCell ref="AJ36:AO37"/>
    <mergeCell ref="C38:C39"/>
    <mergeCell ref="D38:E39"/>
    <mergeCell ref="F38:L39"/>
    <mergeCell ref="M38:O39"/>
    <mergeCell ref="P38:U39"/>
    <mergeCell ref="W38:W39"/>
    <mergeCell ref="X38:Y39"/>
    <mergeCell ref="Z38:AF39"/>
    <mergeCell ref="AG38:AI39"/>
    <mergeCell ref="AJ38:AO39"/>
    <mergeCell ref="Z40:AF41"/>
    <mergeCell ref="AG40:AI41"/>
    <mergeCell ref="AJ40:AO41"/>
    <mergeCell ref="C42:C43"/>
    <mergeCell ref="D42:E43"/>
    <mergeCell ref="F42:L43"/>
    <mergeCell ref="M42:O43"/>
    <mergeCell ref="P42:U43"/>
    <mergeCell ref="W42:W43"/>
    <mergeCell ref="X42:Y43"/>
    <mergeCell ref="Z42:AF43"/>
    <mergeCell ref="AG42:AI43"/>
    <mergeCell ref="AJ42:AO43"/>
    <mergeCell ref="D44:E45"/>
    <mergeCell ref="F44:L45"/>
    <mergeCell ref="M44:O45"/>
    <mergeCell ref="P44:U45"/>
    <mergeCell ref="W44:W45"/>
    <mergeCell ref="X44:Y45"/>
    <mergeCell ref="Z44:AF45"/>
    <mergeCell ref="AG44:AI45"/>
    <mergeCell ref="AJ44:AO45"/>
    <mergeCell ref="C46:C47"/>
    <mergeCell ref="D46:E47"/>
    <mergeCell ref="F46:L47"/>
    <mergeCell ref="M46:O47"/>
    <mergeCell ref="P46:U47"/>
    <mergeCell ref="W46:W47"/>
    <mergeCell ref="X46:Y47"/>
    <mergeCell ref="Z46:AF47"/>
    <mergeCell ref="AG46:AI47"/>
    <mergeCell ref="AJ46:AO47"/>
    <mergeCell ref="B48:B63"/>
    <mergeCell ref="C48:C49"/>
    <mergeCell ref="D48:E49"/>
    <mergeCell ref="F48:L49"/>
    <mergeCell ref="M48:O49"/>
    <mergeCell ref="P48:U49"/>
    <mergeCell ref="X50:Y51"/>
    <mergeCell ref="Z50:AF51"/>
    <mergeCell ref="AG50:AI51"/>
    <mergeCell ref="AJ50:AO51"/>
    <mergeCell ref="C52:C53"/>
    <mergeCell ref="D52:E53"/>
    <mergeCell ref="F52:L53"/>
    <mergeCell ref="M52:O53"/>
    <mergeCell ref="P52:U53"/>
    <mergeCell ref="V52:W55"/>
    <mergeCell ref="V48:W51"/>
    <mergeCell ref="X48:Y49"/>
    <mergeCell ref="Z48:AF49"/>
    <mergeCell ref="AG48:AI49"/>
    <mergeCell ref="AJ48:AO49"/>
    <mergeCell ref="C50:C51"/>
    <mergeCell ref="D50:E51"/>
    <mergeCell ref="AJ52:AO53"/>
    <mergeCell ref="C54:C55"/>
    <mergeCell ref="D54:E55"/>
    <mergeCell ref="F54:L55"/>
    <mergeCell ref="M54:O55"/>
    <mergeCell ref="P54:U55"/>
    <mergeCell ref="X54:Y55"/>
    <mergeCell ref="Z54:AF55"/>
    <mergeCell ref="AG54:AI55"/>
    <mergeCell ref="AJ54:AO55"/>
    <mergeCell ref="M56:O57"/>
    <mergeCell ref="P56:U57"/>
    <mergeCell ref="V56:W59"/>
    <mergeCell ref="X56:Y57"/>
    <mergeCell ref="Z56:AF57"/>
    <mergeCell ref="AG56:AI57"/>
    <mergeCell ref="F50:L51"/>
    <mergeCell ref="M50:O51"/>
    <mergeCell ref="P50:U51"/>
    <mergeCell ref="X52:Y53"/>
    <mergeCell ref="Z52:AF53"/>
    <mergeCell ref="AG52:AI53"/>
    <mergeCell ref="AJ56:AO57"/>
    <mergeCell ref="C58:C59"/>
    <mergeCell ref="D58:E59"/>
    <mergeCell ref="F58:L59"/>
    <mergeCell ref="M58:O59"/>
    <mergeCell ref="P58:U59"/>
    <mergeCell ref="X58:Y59"/>
    <mergeCell ref="Z58:AF59"/>
    <mergeCell ref="F62:L63"/>
    <mergeCell ref="M62:O63"/>
    <mergeCell ref="P62:U63"/>
    <mergeCell ref="AG58:AI59"/>
    <mergeCell ref="AJ58:AO59"/>
    <mergeCell ref="C60:C61"/>
    <mergeCell ref="D60:E61"/>
    <mergeCell ref="F60:L61"/>
    <mergeCell ref="M60:O61"/>
    <mergeCell ref="P60:U61"/>
    <mergeCell ref="V60:AO63"/>
    <mergeCell ref="C62:C63"/>
    <mergeCell ref="D62:E63"/>
    <mergeCell ref="C56:C57"/>
    <mergeCell ref="D56:E57"/>
    <mergeCell ref="F56:L57"/>
  </mergeCells>
  <phoneticPr fontId="2"/>
  <dataValidations count="2">
    <dataValidation type="list" showInputMessage="1" showErrorMessage="1" sqref="BP22 D16 D18 X58 D22 D24 D26 D28 D30 D32 D20 D36 D38 D40 D42 D44 D46 D48 D50 D52 D54 D56 D58 D60 D62 X16 X18 X20 X22 X24 X26 X28 X30 X32 X34 X36 X38 X40 X42 X44 X46 X48 X50 X52 X54 X56 D34">
      <formula1>$BP$22:$BP$25</formula1>
    </dataValidation>
    <dataValidation type="list" allowBlank="1" showInputMessage="1" showErrorMessage="1" sqref="BP16 M16 M18 M20 M24 M22 M26 M28 M30 AG54 AG56 AG58 M38 M40 M42 M44 M46 M48 AG52 M32 M34 M36 M58 M60 M62 AG16 AG18 AG20 AG22 AG24 AG26 AG28 AG30 AG32 AG34 AG36 AG38 AG40 AG42 AG44 AG46 AG48 AG50 M50 M52 M54 M56">
      <formula1>$BP$16:$BP$19</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菅平【使用願】</vt:lpstr>
      <vt:lpstr>菅平【名簿】</vt:lpstr>
      <vt:lpstr>使用願 (記入例)</vt:lpstr>
      <vt:lpstr>名簿(記入例)</vt:lpstr>
      <vt:lpstr>'使用願 (記入例)'!Print_Area</vt:lpstr>
      <vt:lpstr>菅平【使用願】!Print_Area</vt:lpstr>
      <vt:lpstr>菅平【名簿】!Print_Area</vt:lpstr>
      <vt:lpstr>'名簿(記入例)'!Print_Area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2026-03-27T04:53:44Z</dcterms:created>
  <dcterms:modified xsi:type="dcterms:W3CDTF">2026-03-27T04:53:50Z</dcterms:modified>
</cp:coreProperties>
</file>